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95" yWindow="330" windowWidth="28710" windowHeight="13185"/>
  </bookViews>
  <sheets>
    <sheet name="YM遺物組成表" sheetId="2" r:id="rId1"/>
    <sheet name="Sheet3" sheetId="3" r:id="rId2"/>
  </sheets>
  <definedNames>
    <definedName name="_xlnm.Print_Area" localSheetId="0">YM遺物組成表!$A$1:$BC$118</definedName>
  </definedNames>
  <calcPr calcId="125725"/>
</workbook>
</file>

<file path=xl/calcChain.xml><?xml version="1.0" encoding="utf-8"?>
<calcChain xmlns="http://schemas.openxmlformats.org/spreadsheetml/2006/main">
  <c r="M123" i="2"/>
  <c r="N123" s="1"/>
  <c r="J123"/>
  <c r="H123"/>
  <c r="I123" s="1"/>
  <c r="E123"/>
  <c r="F123" s="1"/>
  <c r="D123"/>
  <c r="C123"/>
  <c r="N122"/>
  <c r="O122" s="1"/>
  <c r="K122"/>
  <c r="K123" s="1"/>
  <c r="I122"/>
  <c r="F122"/>
  <c r="D122"/>
  <c r="L6" i="3"/>
  <c r="I6"/>
  <c r="H7"/>
  <c r="F7"/>
  <c r="E7"/>
  <c r="F6"/>
  <c r="M7"/>
  <c r="J7"/>
  <c r="C7"/>
  <c r="D7" s="1"/>
  <c r="N6"/>
  <c r="K6"/>
  <c r="K7" s="1"/>
  <c r="D6"/>
  <c r="M31" i="2"/>
  <c r="N31"/>
  <c r="O31"/>
  <c r="P31"/>
  <c r="Q31"/>
  <c r="R31"/>
  <c r="S30"/>
  <c r="AG109"/>
  <c r="AE109"/>
  <c r="AD109"/>
  <c r="AC109"/>
  <c r="AB109"/>
  <c r="AA109"/>
  <c r="Z109"/>
  <c r="Y109"/>
  <c r="X109"/>
  <c r="W109"/>
  <c r="V109"/>
  <c r="U109"/>
  <c r="T109"/>
  <c r="S109"/>
  <c r="R109"/>
  <c r="Q109"/>
  <c r="P109"/>
  <c r="L109"/>
  <c r="M109"/>
  <c r="N109"/>
  <c r="J109"/>
  <c r="I109"/>
  <c r="H109"/>
  <c r="G109"/>
  <c r="F109"/>
  <c r="E109"/>
  <c r="D109"/>
  <c r="C109"/>
  <c r="O108"/>
  <c r="BC103"/>
  <c r="BB103"/>
  <c r="BA103"/>
  <c r="AZ103"/>
  <c r="AY103"/>
  <c r="AX103"/>
  <c r="AW103"/>
  <c r="AV103"/>
  <c r="AU103"/>
  <c r="AT103"/>
  <c r="AS103"/>
  <c r="AR103"/>
  <c r="AQ103"/>
  <c r="AP103"/>
  <c r="AO103"/>
  <c r="AN103"/>
  <c r="AM103"/>
  <c r="AL103"/>
  <c r="AK103"/>
  <c r="AJ103"/>
  <c r="AI103"/>
  <c r="AH103"/>
  <c r="AG103"/>
  <c r="AF103"/>
  <c r="AE103"/>
  <c r="AD103"/>
  <c r="AC103"/>
  <c r="AB103"/>
  <c r="AA103"/>
  <c r="U103"/>
  <c r="V103"/>
  <c r="W103"/>
  <c r="X103"/>
  <c r="Y103"/>
  <c r="Q103"/>
  <c r="T103" s="1"/>
  <c r="R103"/>
  <c r="S103"/>
  <c r="P103"/>
  <c r="O103"/>
  <c r="G103"/>
  <c r="H103"/>
  <c r="I103"/>
  <c r="J103"/>
  <c r="K103"/>
  <c r="L103"/>
  <c r="M103"/>
  <c r="F103"/>
  <c r="E103"/>
  <c r="C103"/>
  <c r="Z102"/>
  <c r="T102"/>
  <c r="N102"/>
  <c r="BC97"/>
  <c r="BB97"/>
  <c r="BA97"/>
  <c r="AZ97"/>
  <c r="AY97"/>
  <c r="AX97"/>
  <c r="AW97"/>
  <c r="AV97"/>
  <c r="AS97"/>
  <c r="AT97"/>
  <c r="AE97"/>
  <c r="AF97"/>
  <c r="AG97"/>
  <c r="AH97"/>
  <c r="AI97"/>
  <c r="AJ97"/>
  <c r="AK97"/>
  <c r="AL97"/>
  <c r="AM97"/>
  <c r="AN97"/>
  <c r="AO97"/>
  <c r="AP97"/>
  <c r="AQ97"/>
  <c r="AD97"/>
  <c r="Y97"/>
  <c r="Z97"/>
  <c r="AA97"/>
  <c r="AB97"/>
  <c r="X97"/>
  <c r="W97"/>
  <c r="V97"/>
  <c r="U97"/>
  <c r="O97"/>
  <c r="P97"/>
  <c r="Q97"/>
  <c r="R97"/>
  <c r="S97"/>
  <c r="C97"/>
  <c r="D97"/>
  <c r="E97"/>
  <c r="F97"/>
  <c r="G97"/>
  <c r="H97"/>
  <c r="I97"/>
  <c r="J97"/>
  <c r="K97"/>
  <c r="L97"/>
  <c r="M97"/>
  <c r="AU96"/>
  <c r="AR96"/>
  <c r="AC96"/>
  <c r="T96"/>
  <c r="N96"/>
  <c r="AU87"/>
  <c r="AC87"/>
  <c r="AD87"/>
  <c r="AE87"/>
  <c r="AF87"/>
  <c r="AG87"/>
  <c r="AH87"/>
  <c r="AI87"/>
  <c r="AJ87"/>
  <c r="AK87"/>
  <c r="AL87"/>
  <c r="AM87"/>
  <c r="AN87"/>
  <c r="AO87"/>
  <c r="AP87"/>
  <c r="AQ87"/>
  <c r="AR87"/>
  <c r="AS87"/>
  <c r="AB87"/>
  <c r="V87"/>
  <c r="W87"/>
  <c r="X87"/>
  <c r="Y87"/>
  <c r="T87"/>
  <c r="S87"/>
  <c r="R87"/>
  <c r="Q87"/>
  <c r="P87"/>
  <c r="O87"/>
  <c r="N87"/>
  <c r="M87"/>
  <c r="L87"/>
  <c r="K87"/>
  <c r="J87"/>
  <c r="I87"/>
  <c r="H87"/>
  <c r="E87"/>
  <c r="F87"/>
  <c r="D87"/>
  <c r="C87"/>
  <c r="AT86"/>
  <c r="Z86"/>
  <c r="G86"/>
  <c r="BC81"/>
  <c r="BB81"/>
  <c r="BA81"/>
  <c r="AZ81"/>
  <c r="AY81"/>
  <c r="AX81"/>
  <c r="AW81"/>
  <c r="AV81"/>
  <c r="AU81"/>
  <c r="AT81"/>
  <c r="AS81"/>
  <c r="AR81"/>
  <c r="AQ81"/>
  <c r="AP81"/>
  <c r="AO81"/>
  <c r="AN81"/>
  <c r="AM81"/>
  <c r="AL81"/>
  <c r="AK81"/>
  <c r="AF81"/>
  <c r="AG81"/>
  <c r="AH81"/>
  <c r="AI81"/>
  <c r="AA81"/>
  <c r="AB81"/>
  <c r="AC81"/>
  <c r="AD81"/>
  <c r="X81"/>
  <c r="Z81" s="1"/>
  <c r="Y81"/>
  <c r="V81"/>
  <c r="U81"/>
  <c r="T81"/>
  <c r="P81"/>
  <c r="Q81"/>
  <c r="R81"/>
  <c r="I81"/>
  <c r="J81"/>
  <c r="K81"/>
  <c r="L81"/>
  <c r="M81"/>
  <c r="N81"/>
  <c r="C81"/>
  <c r="D81"/>
  <c r="E81"/>
  <c r="G81"/>
  <c r="AJ80"/>
  <c r="AE80"/>
  <c r="Z80"/>
  <c r="S80"/>
  <c r="O80"/>
  <c r="F80"/>
  <c r="H80" s="1"/>
  <c r="BA75"/>
  <c r="BB75"/>
  <c r="AP75"/>
  <c r="AQ75"/>
  <c r="AR75"/>
  <c r="AS75"/>
  <c r="AT75"/>
  <c r="AU75"/>
  <c r="AV75"/>
  <c r="AW75"/>
  <c r="AX75"/>
  <c r="AY75"/>
  <c r="AN75"/>
  <c r="AM75"/>
  <c r="AL75"/>
  <c r="AK75"/>
  <c r="AJ75"/>
  <c r="AI75"/>
  <c r="AH75"/>
  <c r="AG75"/>
  <c r="AF75"/>
  <c r="AE75"/>
  <c r="AB75"/>
  <c r="AC75"/>
  <c r="AA75"/>
  <c r="Z75"/>
  <c r="X75"/>
  <c r="L75"/>
  <c r="M75"/>
  <c r="N75"/>
  <c r="O75"/>
  <c r="P75"/>
  <c r="Q75"/>
  <c r="R75"/>
  <c r="S75"/>
  <c r="T75"/>
  <c r="U75"/>
  <c r="V75"/>
  <c r="K75"/>
  <c r="G75"/>
  <c r="H75"/>
  <c r="I75"/>
  <c r="C75"/>
  <c r="F75" s="1"/>
  <c r="D75"/>
  <c r="E75"/>
  <c r="BC74"/>
  <c r="AZ74"/>
  <c r="AD74"/>
  <c r="W74"/>
  <c r="J74"/>
  <c r="F74"/>
  <c r="BC69"/>
  <c r="BB69"/>
  <c r="AX69"/>
  <c r="AY69"/>
  <c r="AZ69"/>
  <c r="AW69"/>
  <c r="AV69"/>
  <c r="AU69"/>
  <c r="AT69"/>
  <c r="AR69"/>
  <c r="AQ69"/>
  <c r="AP69"/>
  <c r="AO69"/>
  <c r="AN69"/>
  <c r="AK69"/>
  <c r="AL69"/>
  <c r="AJ69"/>
  <c r="AD69"/>
  <c r="AE69"/>
  <c r="AF69"/>
  <c r="AG69"/>
  <c r="AH69"/>
  <c r="AC69"/>
  <c r="X69"/>
  <c r="Y69"/>
  <c r="Z69"/>
  <c r="AA69"/>
  <c r="W69"/>
  <c r="V69"/>
  <c r="U69"/>
  <c r="P69"/>
  <c r="Q69"/>
  <c r="R69"/>
  <c r="S69"/>
  <c r="C69"/>
  <c r="D69"/>
  <c r="E69"/>
  <c r="F69"/>
  <c r="G69"/>
  <c r="H69"/>
  <c r="I69"/>
  <c r="J69"/>
  <c r="K69"/>
  <c r="L69"/>
  <c r="M69"/>
  <c r="N69"/>
  <c r="BA68"/>
  <c r="AM68"/>
  <c r="AI68"/>
  <c r="AB68"/>
  <c r="T68"/>
  <c r="O68"/>
  <c r="AJ59"/>
  <c r="AK59"/>
  <c r="AL59"/>
  <c r="AM59"/>
  <c r="AN59"/>
  <c r="AO59"/>
  <c r="AP59"/>
  <c r="AQ59"/>
  <c r="AR59"/>
  <c r="AG59"/>
  <c r="AI59" s="1"/>
  <c r="AH59"/>
  <c r="AF59"/>
  <c r="Z59"/>
  <c r="AA59"/>
  <c r="AB59"/>
  <c r="AC59"/>
  <c r="AD59"/>
  <c r="Y59"/>
  <c r="X59"/>
  <c r="W59"/>
  <c r="V59"/>
  <c r="R59"/>
  <c r="S59"/>
  <c r="T59"/>
  <c r="Q59"/>
  <c r="P59"/>
  <c r="O59"/>
  <c r="J59"/>
  <c r="K59"/>
  <c r="L59"/>
  <c r="M59"/>
  <c r="I59"/>
  <c r="H59"/>
  <c r="D59"/>
  <c r="E59"/>
  <c r="F59"/>
  <c r="AS58"/>
  <c r="AI58"/>
  <c r="AE58"/>
  <c r="U58"/>
  <c r="N58"/>
  <c r="G58"/>
  <c r="BC53"/>
  <c r="BB53"/>
  <c r="BA53"/>
  <c r="AZ53"/>
  <c r="AV53"/>
  <c r="AW53"/>
  <c r="AX53"/>
  <c r="AU53"/>
  <c r="AT53"/>
  <c r="AS53"/>
  <c r="AR53"/>
  <c r="AL53"/>
  <c r="AM53"/>
  <c r="AN53"/>
  <c r="AO53"/>
  <c r="AP53"/>
  <c r="AK53"/>
  <c r="AJ53"/>
  <c r="Z53"/>
  <c r="AA53"/>
  <c r="AB53"/>
  <c r="AC53"/>
  <c r="AD53"/>
  <c r="AE53"/>
  <c r="AF53"/>
  <c r="AG53"/>
  <c r="AH53"/>
  <c r="X53"/>
  <c r="W53"/>
  <c r="V53"/>
  <c r="U53"/>
  <c r="T53"/>
  <c r="S53"/>
  <c r="R53"/>
  <c r="Q53"/>
  <c r="P53"/>
  <c r="O53"/>
  <c r="E53"/>
  <c r="F53"/>
  <c r="G53"/>
  <c r="H53"/>
  <c r="I53"/>
  <c r="J53"/>
  <c r="K53"/>
  <c r="L53"/>
  <c r="M53"/>
  <c r="D53"/>
  <c r="C53"/>
  <c r="AY52"/>
  <c r="AQ52"/>
  <c r="AI52"/>
  <c r="N52"/>
  <c r="BC47"/>
  <c r="BB47"/>
  <c r="BA47"/>
  <c r="AZ47"/>
  <c r="AY47"/>
  <c r="AX47"/>
  <c r="AW47"/>
  <c r="AV47"/>
  <c r="AU47"/>
  <c r="AT47"/>
  <c r="AS47"/>
  <c r="AR47"/>
  <c r="AQ47"/>
  <c r="AP47"/>
  <c r="AO47"/>
  <c r="AN47"/>
  <c r="AM47"/>
  <c r="AL47"/>
  <c r="AK47"/>
  <c r="AJ47"/>
  <c r="AH47"/>
  <c r="AG47"/>
  <c r="AF47"/>
  <c r="AE47"/>
  <c r="AD47"/>
  <c r="AC47"/>
  <c r="AB47"/>
  <c r="AA47"/>
  <c r="Z47"/>
  <c r="Y47"/>
  <c r="X47"/>
  <c r="W47"/>
  <c r="V47"/>
  <c r="U47"/>
  <c r="T47"/>
  <c r="S47"/>
  <c r="R47"/>
  <c r="Q47"/>
  <c r="P47"/>
  <c r="O47"/>
  <c r="N47"/>
  <c r="M47"/>
  <c r="L47"/>
  <c r="K47"/>
  <c r="J47"/>
  <c r="I47"/>
  <c r="H47"/>
  <c r="G47"/>
  <c r="F47"/>
  <c r="E47"/>
  <c r="D47"/>
  <c r="BC41"/>
  <c r="BB41"/>
  <c r="BA41"/>
  <c r="AW41"/>
  <c r="AX41"/>
  <c r="AY41"/>
  <c r="AS41"/>
  <c r="AT41"/>
  <c r="AU41"/>
  <c r="AR41"/>
  <c r="AN41"/>
  <c r="AO41"/>
  <c r="AP41"/>
  <c r="AM41"/>
  <c r="AH41"/>
  <c r="AI41"/>
  <c r="AJ41"/>
  <c r="AK41"/>
  <c r="AG41"/>
  <c r="AA41"/>
  <c r="AB41"/>
  <c r="AC41"/>
  <c r="AD41"/>
  <c r="AE41"/>
  <c r="S41"/>
  <c r="T41"/>
  <c r="U41"/>
  <c r="V41"/>
  <c r="W41"/>
  <c r="X41"/>
  <c r="Y41"/>
  <c r="I41"/>
  <c r="J41"/>
  <c r="K41"/>
  <c r="L41"/>
  <c r="M41"/>
  <c r="N41"/>
  <c r="O41"/>
  <c r="P41"/>
  <c r="Q41"/>
  <c r="C41"/>
  <c r="D41"/>
  <c r="E41"/>
  <c r="F41"/>
  <c r="G41"/>
  <c r="AZ40"/>
  <c r="AV40"/>
  <c r="AQ40"/>
  <c r="AL40"/>
  <c r="AF40"/>
  <c r="Z40"/>
  <c r="R40"/>
  <c r="H40"/>
  <c r="H31"/>
  <c r="I31"/>
  <c r="J31"/>
  <c r="K31"/>
  <c r="C31"/>
  <c r="D31"/>
  <c r="E31"/>
  <c r="F31"/>
  <c r="L30"/>
  <c r="G30"/>
  <c r="BB25"/>
  <c r="AR25"/>
  <c r="AS25"/>
  <c r="AT25"/>
  <c r="AU25"/>
  <c r="AV25"/>
  <c r="AW25"/>
  <c r="AX25"/>
  <c r="AY25"/>
  <c r="AZ25"/>
  <c r="AP25"/>
  <c r="AO25"/>
  <c r="AN25"/>
  <c r="AM25"/>
  <c r="AL25"/>
  <c r="AK25"/>
  <c r="AJ25"/>
  <c r="AI25"/>
  <c r="AH25"/>
  <c r="AG25"/>
  <c r="AF25"/>
  <c r="AB25"/>
  <c r="AC25"/>
  <c r="AD25"/>
  <c r="Y25"/>
  <c r="Z25"/>
  <c r="X25"/>
  <c r="W25"/>
  <c r="V25"/>
  <c r="M25"/>
  <c r="N25"/>
  <c r="O25"/>
  <c r="P25"/>
  <c r="Q25"/>
  <c r="R25"/>
  <c r="S25"/>
  <c r="T25"/>
  <c r="L25"/>
  <c r="K25"/>
  <c r="C25"/>
  <c r="F25"/>
  <c r="G25"/>
  <c r="H25"/>
  <c r="I25"/>
  <c r="BA24"/>
  <c r="AE24"/>
  <c r="AA24"/>
  <c r="U24"/>
  <c r="J24"/>
  <c r="AW19"/>
  <c r="AX19"/>
  <c r="AY19"/>
  <c r="AZ19"/>
  <c r="BA19"/>
  <c r="AT19"/>
  <c r="AD19"/>
  <c r="AE19"/>
  <c r="AF19"/>
  <c r="AG19"/>
  <c r="AH19"/>
  <c r="AI19"/>
  <c r="AJ19"/>
  <c r="AK19"/>
  <c r="AL19"/>
  <c r="AM19"/>
  <c r="AN19"/>
  <c r="AO19"/>
  <c r="AP19"/>
  <c r="AQ19"/>
  <c r="AR19"/>
  <c r="AC19"/>
  <c r="AB19"/>
  <c r="AA19"/>
  <c r="X19"/>
  <c r="Y19"/>
  <c r="W19"/>
  <c r="V19"/>
  <c r="U19"/>
  <c r="T19"/>
  <c r="S19"/>
  <c r="O19"/>
  <c r="P19"/>
  <c r="Q19"/>
  <c r="N19"/>
  <c r="M19"/>
  <c r="H19"/>
  <c r="I19"/>
  <c r="J19"/>
  <c r="K19"/>
  <c r="G19"/>
  <c r="C19"/>
  <c r="D19"/>
  <c r="E19"/>
  <c r="BC18"/>
  <c r="AS18"/>
  <c r="Z18"/>
  <c r="R18"/>
  <c r="L18"/>
  <c r="F18"/>
  <c r="BC13"/>
  <c r="BA13"/>
  <c r="AZ13"/>
  <c r="AY13"/>
  <c r="AS13"/>
  <c r="AT13"/>
  <c r="AU13"/>
  <c r="AV13"/>
  <c r="AW13"/>
  <c r="AN13"/>
  <c r="AO13"/>
  <c r="AP13"/>
  <c r="AQ13"/>
  <c r="AJ13"/>
  <c r="AK13"/>
  <c r="AL13"/>
  <c r="AH13"/>
  <c r="AG13"/>
  <c r="AF13"/>
  <c r="AE13"/>
  <c r="AD13"/>
  <c r="AC13"/>
  <c r="AB13"/>
  <c r="T13"/>
  <c r="U13"/>
  <c r="V13"/>
  <c r="W13"/>
  <c r="X13"/>
  <c r="Y13"/>
  <c r="Z13"/>
  <c r="S13"/>
  <c r="L13"/>
  <c r="M13"/>
  <c r="N13"/>
  <c r="O13"/>
  <c r="P13"/>
  <c r="Q13"/>
  <c r="J13"/>
  <c r="I13"/>
  <c r="H13"/>
  <c r="G13"/>
  <c r="F13"/>
  <c r="E13"/>
  <c r="D13"/>
  <c r="C13"/>
  <c r="AX12"/>
  <c r="AR12"/>
  <c r="AM12"/>
  <c r="AA12"/>
  <c r="R12"/>
  <c r="BC7"/>
  <c r="BB7"/>
  <c r="BA7"/>
  <c r="AZ7"/>
  <c r="AY7"/>
  <c r="AX7"/>
  <c r="AW7"/>
  <c r="AV7"/>
  <c r="AU7"/>
  <c r="AT7"/>
  <c r="AS7"/>
  <c r="T7"/>
  <c r="U7"/>
  <c r="V7"/>
  <c r="W7"/>
  <c r="X7"/>
  <c r="Y7"/>
  <c r="Z7"/>
  <c r="AA7"/>
  <c r="AB7"/>
  <c r="AC7"/>
  <c r="AD7"/>
  <c r="AE7"/>
  <c r="AF7"/>
  <c r="AG7"/>
  <c r="AH7"/>
  <c r="AI7"/>
  <c r="AJ7"/>
  <c r="AK7"/>
  <c r="AL7"/>
  <c r="AM7"/>
  <c r="AN7"/>
  <c r="AO7"/>
  <c r="AP7"/>
  <c r="AQ7"/>
  <c r="C7"/>
  <c r="D7"/>
  <c r="E7"/>
  <c r="F7"/>
  <c r="G7"/>
  <c r="H7"/>
  <c r="I7"/>
  <c r="J7"/>
  <c r="K7"/>
  <c r="L7"/>
  <c r="M7"/>
  <c r="N7"/>
  <c r="O7"/>
  <c r="R7"/>
  <c r="AR6"/>
  <c r="S6"/>
  <c r="G59" l="1"/>
  <c r="AM69"/>
  <c r="G122"/>
  <c r="O123"/>
  <c r="L122"/>
  <c r="P122" s="1"/>
  <c r="P123" s="1"/>
  <c r="G123"/>
  <c r="AE81"/>
  <c r="L123"/>
  <c r="AC97"/>
  <c r="AU97"/>
  <c r="O109"/>
  <c r="AL41"/>
  <c r="AV41"/>
  <c r="AQ53"/>
  <c r="AD75"/>
  <c r="G87"/>
  <c r="AJ81"/>
  <c r="U25"/>
  <c r="G31"/>
  <c r="AZ75"/>
  <c r="T97"/>
  <c r="AR13"/>
  <c r="AF41"/>
  <c r="Z103"/>
  <c r="J75"/>
  <c r="AE25"/>
  <c r="AQ41"/>
  <c r="S81"/>
  <c r="S31"/>
  <c r="Z41"/>
  <c r="AX13"/>
  <c r="L19"/>
  <c r="AZ41"/>
  <c r="S7"/>
  <c r="AS59"/>
  <c r="Z87"/>
  <c r="T69"/>
  <c r="W75"/>
  <c r="N103"/>
  <c r="R13"/>
  <c r="L31"/>
  <c r="AB69"/>
  <c r="F19"/>
  <c r="AR7"/>
  <c r="O69"/>
  <c r="AA13"/>
  <c r="AS19"/>
  <c r="N59"/>
  <c r="AI69"/>
  <c r="F81"/>
  <c r="H81" s="1"/>
  <c r="AM13"/>
  <c r="R19"/>
  <c r="AA25"/>
  <c r="H41"/>
  <c r="AI53"/>
  <c r="U59"/>
  <c r="O81"/>
  <c r="N97"/>
  <c r="N53"/>
  <c r="Z19"/>
  <c r="BC19"/>
  <c r="J25"/>
  <c r="BA25"/>
  <c r="R41"/>
  <c r="AY53"/>
  <c r="AE59"/>
  <c r="BA69"/>
  <c r="BC75"/>
  <c r="AT87"/>
  <c r="AR97"/>
  <c r="G6" i="3"/>
  <c r="G7"/>
  <c r="I7"/>
  <c r="L7" s="1"/>
  <c r="O6"/>
  <c r="N7"/>
  <c r="O7" l="1"/>
  <c r="P6"/>
  <c r="P7" s="1"/>
</calcChain>
</file>

<file path=xl/comments1.xml><?xml version="1.0" encoding="utf-8"?>
<comments xmlns="http://schemas.openxmlformats.org/spreadsheetml/2006/main">
  <authors>
    <author>たれやま</author>
  </authors>
  <commentList>
    <comment ref="FH68" authorId="0">
      <text>
        <r>
          <rPr>
            <b/>
            <sz val="9"/>
            <color indexed="81"/>
            <rFont val="ＭＳ Ｐゴシック"/>
            <family val="3"/>
            <charset val="128"/>
          </rPr>
          <t>たれやま:</t>
        </r>
        <r>
          <rPr>
            <sz val="9"/>
            <color indexed="81"/>
            <rFont val="ＭＳ Ｐゴシック"/>
            <family val="3"/>
            <charset val="128"/>
          </rPr>
          <t xml:space="preserve">
安芸さんのミニチュアからきたもの。へそがないので、陶磁器ではカウントせず。ミニチュアからは削除されるはず
</t>
        </r>
      </text>
    </comment>
    <comment ref="BF80" authorId="0">
      <text>
        <r>
          <rPr>
            <b/>
            <sz val="9"/>
            <color indexed="81"/>
            <rFont val="ＭＳ Ｐゴシック"/>
            <family val="3"/>
            <charset val="128"/>
          </rPr>
          <t>たれやま:</t>
        </r>
        <r>
          <rPr>
            <sz val="9"/>
            <color indexed="81"/>
            <rFont val="ＭＳ Ｐゴシック"/>
            <family val="3"/>
            <charset val="128"/>
          </rPr>
          <t xml:space="preserve">
安芸さんのミニチュアからきたもの。へそがないので、陶磁器ではカウントせず。ミニチュアからは削除されるはず
</t>
        </r>
      </text>
    </comment>
    <comment ref="E86" authorId="0">
      <text>
        <r>
          <rPr>
            <b/>
            <sz val="9"/>
            <color indexed="81"/>
            <rFont val="ＭＳ Ｐゴシック"/>
            <family val="3"/>
            <charset val="128"/>
          </rPr>
          <t>たれやま:</t>
        </r>
        <r>
          <rPr>
            <sz val="9"/>
            <color indexed="81"/>
            <rFont val="ＭＳ Ｐゴシック"/>
            <family val="3"/>
            <charset val="128"/>
          </rPr>
          <t xml:space="preserve">
安芸さんのミニチュアからきたもの。へそがないので、陶磁器ではカウントせず。ミニチュアからは削除されるはず
</t>
        </r>
      </text>
    </comment>
  </commentList>
</comments>
</file>

<file path=xl/sharedStrings.xml><?xml version="1.0" encoding="utf-8"?>
<sst xmlns="http://schemas.openxmlformats.org/spreadsheetml/2006/main" count="881" uniqueCount="190">
  <si>
    <t>他</t>
  </si>
  <si>
    <t>ＪＢ（肥前系磁器）</t>
  </si>
  <si>
    <t>ＪＣ（瀬戸・美濃系磁器）</t>
  </si>
  <si>
    <t>ＪＮ（九谷系磁器）</t>
  </si>
  <si>
    <t>ＪＰ（淡路系磁器）</t>
  </si>
  <si>
    <t>器種</t>
  </si>
  <si>
    <t>合計</t>
  </si>
  <si>
    <t>（皿）</t>
  </si>
  <si>
    <t>（鉢）</t>
  </si>
  <si>
    <t>（瓶）</t>
  </si>
  <si>
    <t>（御神酒徳利）</t>
  </si>
  <si>
    <t>（蓋物）</t>
  </si>
  <si>
    <t>（蓋）</t>
  </si>
  <si>
    <t>（碗）</t>
  </si>
  <si>
    <t>OO</t>
  </si>
  <si>
    <t>小分類</t>
  </si>
  <si>
    <t>ａ</t>
  </si>
  <si>
    <t>b</t>
  </si>
  <si>
    <t>c</t>
  </si>
  <si>
    <t>d</t>
  </si>
  <si>
    <t>e</t>
  </si>
  <si>
    <t>f</t>
  </si>
  <si>
    <t>g</t>
  </si>
  <si>
    <t>小計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</si>
  <si>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</si>
  <si>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</si>
  <si>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</si>
  <si>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</si>
  <si>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</si>
  <si>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</si>
  <si>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</si>
  <si>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</si>
  <si>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</si>
  <si>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</si>
  <si>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</si>
  <si>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a</t>
  </si>
  <si>
    <t xml:space="preserve"> 他</t>
  </si>
  <si>
    <t>ｂ</t>
  </si>
  <si>
    <t>胎質・産地</t>
  </si>
  <si>
    <t>ＴＢ（肥前系陶器）</t>
  </si>
  <si>
    <t>ＴＣ（瀬戸・美濃系陶器）</t>
  </si>
  <si>
    <t>(皿）</t>
  </si>
  <si>
    <t>（片口鉢）</t>
  </si>
  <si>
    <t>（擂鉢）</t>
  </si>
  <si>
    <t>（火鉢）</t>
  </si>
  <si>
    <t>（油受け皿）</t>
  </si>
  <si>
    <t>I</t>
  </si>
  <si>
    <t>ｃ</t>
  </si>
  <si>
    <t>ｄ</t>
  </si>
  <si>
    <t>ｆ</t>
  </si>
  <si>
    <t>ｇ</t>
  </si>
  <si>
    <t>ｈ</t>
  </si>
  <si>
    <t>ｉ</t>
  </si>
  <si>
    <t>ｊ</t>
  </si>
  <si>
    <t>ｋ</t>
  </si>
  <si>
    <t>ｌ</t>
  </si>
  <si>
    <t>ｍ</t>
  </si>
  <si>
    <t>ｎ</t>
  </si>
  <si>
    <t>ｏ</t>
  </si>
  <si>
    <t>ｐ</t>
  </si>
  <si>
    <t>ｑ</t>
  </si>
  <si>
    <t>ｒ</t>
  </si>
  <si>
    <t>ｓ</t>
  </si>
  <si>
    <t>ｕ</t>
  </si>
  <si>
    <t>ｖ</t>
  </si>
  <si>
    <t>ｗ</t>
  </si>
  <si>
    <t>ｘ</t>
  </si>
  <si>
    <t>ｙ</t>
  </si>
  <si>
    <t>ｚ</t>
  </si>
  <si>
    <t>ａａ</t>
  </si>
  <si>
    <t>ａｂ</t>
  </si>
  <si>
    <t>ａｃ</t>
  </si>
  <si>
    <t>ａｄ</t>
  </si>
  <si>
    <t>ａｅ</t>
  </si>
  <si>
    <t>ａｆ</t>
  </si>
  <si>
    <t>ｅ</t>
  </si>
  <si>
    <t>ｔ</t>
  </si>
  <si>
    <t>ＴＤ（京都・信楽系陶器）</t>
  </si>
  <si>
    <t>ＴＥ（備前系陶器）</t>
  </si>
  <si>
    <t>ＴＦ（志戸呂系陶器）</t>
  </si>
  <si>
    <t>ＴＨ（萩系陶器）</t>
  </si>
  <si>
    <t>ＴＩ（万古系陶器）</t>
  </si>
  <si>
    <t>ＴＫ（丹波系陶器）</t>
  </si>
  <si>
    <t>ＴＬ（堺系陶器）</t>
  </si>
  <si>
    <t>ＴＯ（壷屋系陶器）</t>
  </si>
  <si>
    <t>ＴＺ（生産地不明）</t>
  </si>
  <si>
    <t>（鍋）</t>
  </si>
  <si>
    <t>ＤＺ（生産地不明）</t>
  </si>
  <si>
    <t>（植木鉢）</t>
  </si>
  <si>
    <t>33（鍋）</t>
    <rPh sb="3" eb="4">
      <t>ナベ</t>
    </rPh>
    <phoneticPr fontId="1"/>
  </si>
  <si>
    <t>（ひようそく）</t>
  </si>
  <si>
    <t>（ほうろく）</t>
  </si>
  <si>
    <t>（七輪）</t>
  </si>
  <si>
    <t>（燭台）</t>
  </si>
  <si>
    <t>ａｇ</t>
  </si>
  <si>
    <t>ａｈ</t>
  </si>
  <si>
    <t>段階</t>
    <rPh sb="0" eb="2">
      <t>ダンカイ</t>
    </rPh>
    <phoneticPr fontId="1"/>
  </si>
  <si>
    <t>合計</t>
    <rPh sb="0" eb="2">
      <t>ゴウケイ</t>
    </rPh>
    <phoneticPr fontId="1"/>
  </si>
  <si>
    <t>JZ(産地不明)</t>
    <rPh sb="3" eb="5">
      <t>サンチ</t>
    </rPh>
    <rPh sb="5" eb="7">
      <t>フメイ</t>
    </rPh>
    <phoneticPr fontId="1"/>
  </si>
  <si>
    <t>他</t>
    <rPh sb="0" eb="1">
      <t>ホカ</t>
    </rPh>
    <phoneticPr fontId="1"/>
  </si>
  <si>
    <t>1（碗）</t>
    <rPh sb="2" eb="3">
      <t>ワン</t>
    </rPh>
    <phoneticPr fontId="1"/>
  </si>
  <si>
    <t>2（皿）</t>
    <rPh sb="2" eb="3">
      <t>サラ</t>
    </rPh>
    <phoneticPr fontId="1"/>
  </si>
  <si>
    <t>3（大皿）</t>
    <rPh sb="2" eb="3">
      <t>オオ</t>
    </rPh>
    <rPh sb="3" eb="4">
      <t>サラ</t>
    </rPh>
    <phoneticPr fontId="1"/>
  </si>
  <si>
    <t>5（鉢）</t>
    <rPh sb="2" eb="3">
      <t>ハチ</t>
    </rPh>
    <phoneticPr fontId="1"/>
  </si>
  <si>
    <t>6（坏）</t>
    <rPh sb="2" eb="3">
      <t>ハイ</t>
    </rPh>
    <phoneticPr fontId="1"/>
  </si>
  <si>
    <t>8（仏飯器）</t>
    <rPh sb="2" eb="5">
      <t>ブッパンキ</t>
    </rPh>
    <phoneticPr fontId="1"/>
  </si>
  <si>
    <t>9（香炉・火入れ）</t>
    <rPh sb="2" eb="4">
      <t>コウロ</t>
    </rPh>
    <rPh sb="5" eb="7">
      <t>ヒイ</t>
    </rPh>
    <phoneticPr fontId="1"/>
  </si>
  <si>
    <t>10（瓶）</t>
    <rPh sb="3" eb="4">
      <t>ビン</t>
    </rPh>
    <phoneticPr fontId="1"/>
  </si>
  <si>
    <t>13（蓋物）</t>
    <rPh sb="3" eb="4">
      <t>フタ</t>
    </rPh>
    <rPh sb="4" eb="5">
      <t>モノ</t>
    </rPh>
    <phoneticPr fontId="1"/>
  </si>
  <si>
    <t>18（合子）</t>
    <rPh sb="3" eb="4">
      <t>ゴウ</t>
    </rPh>
    <rPh sb="4" eb="5">
      <t>ス</t>
    </rPh>
    <phoneticPr fontId="1"/>
  </si>
  <si>
    <t>27（水注）</t>
    <rPh sb="3" eb="4">
      <t>スイ</t>
    </rPh>
    <rPh sb="4" eb="5">
      <t>チュウ</t>
    </rPh>
    <phoneticPr fontId="1"/>
  </si>
  <si>
    <t>OO（蓋）</t>
    <rPh sb="3" eb="4">
      <t>フタ</t>
    </rPh>
    <phoneticPr fontId="1"/>
  </si>
  <si>
    <t>s</t>
  </si>
  <si>
    <t>t</t>
  </si>
  <si>
    <t>u</t>
  </si>
  <si>
    <t>v</t>
  </si>
  <si>
    <t>w</t>
  </si>
  <si>
    <t>x</t>
  </si>
  <si>
    <t>9（香炉･火入れ火入れ）</t>
    <rPh sb="2" eb="4">
      <t>コウロ</t>
    </rPh>
    <rPh sb="8" eb="10">
      <t>ヒイ</t>
    </rPh>
    <phoneticPr fontId="1"/>
  </si>
  <si>
    <t>9（香炉･火入れ）</t>
    <rPh sb="2" eb="4">
      <t>コウロ</t>
    </rPh>
    <rPh sb="5" eb="7">
      <t>ヒイ</t>
    </rPh>
    <phoneticPr fontId="1"/>
  </si>
  <si>
    <t>15（壺･甕）</t>
    <rPh sb="3" eb="4">
      <t>ツボ</t>
    </rPh>
    <phoneticPr fontId="1"/>
  </si>
  <si>
    <t>22（花生）</t>
    <rPh sb="3" eb="5">
      <t>ハナイ</t>
    </rPh>
    <phoneticPr fontId="1"/>
  </si>
  <si>
    <t>23（片口鉢）</t>
    <rPh sb="3" eb="6">
      <t>カタクチバチ</t>
    </rPh>
    <phoneticPr fontId="1"/>
  </si>
  <si>
    <t>27（水注）</t>
    <rPh sb="3" eb="5">
      <t>スイチュウ</t>
    </rPh>
    <phoneticPr fontId="1"/>
  </si>
  <si>
    <t>40（油受け皿）</t>
    <rPh sb="3" eb="4">
      <t>アブラ</t>
    </rPh>
    <rPh sb="4" eb="5">
      <t>ウ</t>
    </rPh>
    <rPh sb="6" eb="7">
      <t>ザラ</t>
    </rPh>
    <phoneticPr fontId="1"/>
  </si>
  <si>
    <t>44（ひょうそく）</t>
    <phoneticPr fontId="1"/>
  </si>
  <si>
    <t>ＴＪ（大堀･相馬形陶器）</t>
    <rPh sb="3" eb="5">
      <t>オオボリ</t>
    </rPh>
    <rPh sb="6" eb="8">
      <t>ソウマ</t>
    </rPh>
    <rPh sb="8" eb="9">
      <t>ケイ</t>
    </rPh>
    <rPh sb="9" eb="11">
      <t>トウキ</t>
    </rPh>
    <phoneticPr fontId="1"/>
  </si>
  <si>
    <t>ＴＭ（笠間・益子系陶器）</t>
    <rPh sb="8" eb="9">
      <t>ケイ</t>
    </rPh>
    <rPh sb="9" eb="11">
      <t>トウキ</t>
    </rPh>
    <phoneticPr fontId="1"/>
  </si>
  <si>
    <t>18（合子）</t>
    <rPh sb="3" eb="5">
      <t>ゴウス</t>
    </rPh>
    <phoneticPr fontId="1"/>
  </si>
  <si>
    <t>42（行平鍋）</t>
    <rPh sb="3" eb="6">
      <t>ユキヒラナベ</t>
    </rPh>
    <phoneticPr fontId="1"/>
  </si>
  <si>
    <t>総計</t>
    <rPh sb="0" eb="2">
      <t>ソウケイ</t>
    </rPh>
    <phoneticPr fontId="1"/>
  </si>
  <si>
    <t>磁器</t>
    <rPh sb="0" eb="2">
      <t>ジキ</t>
    </rPh>
    <phoneticPr fontId="1"/>
  </si>
  <si>
    <t>陶器</t>
    <rPh sb="0" eb="2">
      <t>トウキ</t>
    </rPh>
    <phoneticPr fontId="1"/>
  </si>
  <si>
    <t>土器</t>
    <rPh sb="0" eb="2">
      <t>ドキ</t>
    </rPh>
    <phoneticPr fontId="1"/>
  </si>
  <si>
    <r>
      <t>※カウント基準を満たす個体資料はないが、破片資料が存在しているとき「</t>
    </r>
    <r>
      <rPr>
        <sz val="8"/>
        <color indexed="10"/>
        <rFont val="A-OTF リュウミン Pro L-KL"/>
        <family val="1"/>
        <charset val="128"/>
      </rPr>
      <t>0</t>
    </r>
    <r>
      <rPr>
        <sz val="8"/>
        <rFont val="A-OTF リュウミン Pro L-KL"/>
        <family val="1"/>
        <charset val="128"/>
      </rPr>
      <t>」で示した。</t>
    </r>
    <rPh sb="5" eb="7">
      <t>キジュン</t>
    </rPh>
    <rPh sb="8" eb="9">
      <t>ミ</t>
    </rPh>
    <rPh sb="11" eb="13">
      <t>コタイ</t>
    </rPh>
    <rPh sb="13" eb="15">
      <t>シリョウ</t>
    </rPh>
    <rPh sb="20" eb="22">
      <t>ハヘン</t>
    </rPh>
    <rPh sb="22" eb="24">
      <t>シリョウ</t>
    </rPh>
    <rPh sb="25" eb="27">
      <t>ソンザイ</t>
    </rPh>
    <rPh sb="37" eb="38">
      <t>シメ</t>
    </rPh>
    <phoneticPr fontId="1"/>
  </si>
  <si>
    <t>24(灰落し)</t>
    <rPh sb="3" eb="5">
      <t>ハイオ</t>
    </rPh>
    <phoneticPr fontId="1"/>
  </si>
  <si>
    <t>胎質・産地</t>
    <phoneticPr fontId="1"/>
  </si>
  <si>
    <t>ＪＡ1</t>
    <phoneticPr fontId="1"/>
  </si>
  <si>
    <t>JA2</t>
    <phoneticPr fontId="1"/>
  </si>
  <si>
    <t>JA3</t>
    <phoneticPr fontId="1"/>
  </si>
  <si>
    <t>JA4</t>
    <phoneticPr fontId="1"/>
  </si>
  <si>
    <t>JA6</t>
    <phoneticPr fontId="1"/>
  </si>
  <si>
    <t>JA8</t>
    <phoneticPr fontId="1"/>
  </si>
  <si>
    <t>00</t>
    <phoneticPr fontId="1"/>
  </si>
  <si>
    <t>e</t>
    <phoneticPr fontId="1"/>
  </si>
  <si>
    <t>合計</t>
    <phoneticPr fontId="1"/>
  </si>
  <si>
    <t xml:space="preserve">  （猪口）</t>
    <phoneticPr fontId="1"/>
  </si>
  <si>
    <t>11（御神酒徳利）</t>
    <phoneticPr fontId="1"/>
  </si>
  <si>
    <t>TA5</t>
    <phoneticPr fontId="1"/>
  </si>
  <si>
    <t>TA6</t>
    <phoneticPr fontId="1"/>
  </si>
  <si>
    <t>TA7</t>
    <phoneticPr fontId="1"/>
  </si>
  <si>
    <t>TA8</t>
    <phoneticPr fontId="1"/>
  </si>
  <si>
    <t>t</t>
    <phoneticPr fontId="1"/>
  </si>
  <si>
    <t>他</t>
    <rPh sb="0" eb="1">
      <t>タ</t>
    </rPh>
    <phoneticPr fontId="1"/>
  </si>
  <si>
    <t>（鉢）</t>
    <phoneticPr fontId="1"/>
  </si>
  <si>
    <t>小計</t>
    <rPh sb="0" eb="2">
      <t>ショウケイ</t>
    </rPh>
    <phoneticPr fontId="1"/>
  </si>
  <si>
    <t>34（土瓶）</t>
    <phoneticPr fontId="1"/>
  </si>
  <si>
    <r>
      <t>ＴＧ</t>
    </r>
    <r>
      <rPr>
        <sz val="4"/>
        <rFont val="A-OTF リュウミン Pro L-KL"/>
        <family val="1"/>
        <charset val="128"/>
      </rPr>
      <t>(常滑系陶器</t>
    </r>
    <r>
      <rPr>
        <sz val="4.5"/>
        <rFont val="A-OTF リュウミン Pro L-KL"/>
        <family val="1"/>
        <charset val="128"/>
      </rPr>
      <t>）</t>
    </r>
    <phoneticPr fontId="1"/>
  </si>
  <si>
    <t>36（ちろり）</t>
    <phoneticPr fontId="1"/>
  </si>
  <si>
    <t>c</t>
    <phoneticPr fontId="1"/>
  </si>
  <si>
    <t>51（塩壷）</t>
    <phoneticPr fontId="1"/>
  </si>
  <si>
    <t>n</t>
    <phoneticPr fontId="1"/>
  </si>
  <si>
    <t>胎・産</t>
    <phoneticPr fontId="1"/>
  </si>
  <si>
    <t>DＱ(江戸在地系)</t>
    <rPh sb="3" eb="5">
      <t>エド</t>
    </rPh>
    <rPh sb="5" eb="7">
      <t>ザイチ</t>
    </rPh>
    <rPh sb="7" eb="8">
      <t>ケイ</t>
    </rPh>
    <phoneticPr fontId="1"/>
  </si>
  <si>
    <t>DQ総計</t>
    <rPh sb="2" eb="4">
      <t>ソウケイ</t>
    </rPh>
    <phoneticPr fontId="1"/>
  </si>
  <si>
    <t>DD(京都・信楽系)</t>
    <rPh sb="3" eb="5">
      <t>キョウト</t>
    </rPh>
    <rPh sb="6" eb="8">
      <t>シガラキ</t>
    </rPh>
    <rPh sb="8" eb="9">
      <t>ケイ</t>
    </rPh>
    <phoneticPr fontId="1"/>
  </si>
  <si>
    <t>DD総計</t>
    <rPh sb="2" eb="4">
      <t>ソウケイ</t>
    </rPh>
    <phoneticPr fontId="1"/>
  </si>
  <si>
    <t>土師質総計</t>
    <rPh sb="0" eb="2">
      <t>ハジ</t>
    </rPh>
    <rPh sb="2" eb="3">
      <t>シツ</t>
    </rPh>
    <rPh sb="3" eb="5">
      <t>ソウケイ</t>
    </rPh>
    <phoneticPr fontId="1"/>
  </si>
  <si>
    <t>器物合計</t>
    <rPh sb="0" eb="2">
      <t>キブツ</t>
    </rPh>
    <rPh sb="2" eb="4">
      <t>ゴウケイ</t>
    </rPh>
    <phoneticPr fontId="1"/>
  </si>
  <si>
    <t>人形合計</t>
    <rPh sb="0" eb="2">
      <t>ニンギョウ</t>
    </rPh>
    <rPh sb="2" eb="4">
      <t>ゴウケイ</t>
    </rPh>
    <phoneticPr fontId="1"/>
  </si>
  <si>
    <t>遊具合計</t>
    <rPh sb="0" eb="2">
      <t>ユウグ</t>
    </rPh>
    <rPh sb="2" eb="4">
      <t>ゴウケイ</t>
    </rPh>
    <phoneticPr fontId="1"/>
  </si>
  <si>
    <t>人形</t>
    <rPh sb="0" eb="2">
      <t>ニンギョウ</t>
    </rPh>
    <phoneticPr fontId="1"/>
  </si>
  <si>
    <t>鉢</t>
    <rPh sb="0" eb="1">
      <t>ハチ</t>
    </rPh>
    <phoneticPr fontId="1"/>
  </si>
  <si>
    <t>技法</t>
    <rPh sb="0" eb="2">
      <t>ギホウ</t>
    </rPh>
    <phoneticPr fontId="1"/>
  </si>
  <si>
    <t>W</t>
    <phoneticPr fontId="1"/>
  </si>
  <si>
    <t>M</t>
    <phoneticPr fontId="1"/>
  </si>
  <si>
    <t>JB(肥前系)</t>
    <rPh sb="3" eb="5">
      <t>ヒゼン</t>
    </rPh>
    <rPh sb="5" eb="6">
      <t>ケイ</t>
    </rPh>
    <phoneticPr fontId="1"/>
  </si>
  <si>
    <t>H</t>
    <phoneticPr fontId="1"/>
  </si>
  <si>
    <t>磁質総計</t>
    <rPh sb="0" eb="1">
      <t>ジ</t>
    </rPh>
    <rPh sb="1" eb="2">
      <t>シツ</t>
    </rPh>
    <rPh sb="2" eb="4">
      <t>ソウケイ</t>
    </rPh>
    <phoneticPr fontId="1"/>
  </si>
  <si>
    <t>A</t>
    <phoneticPr fontId="1"/>
  </si>
  <si>
    <t>碁石</t>
    <rPh sb="0" eb="2">
      <t>ゴイシ</t>
    </rPh>
    <phoneticPr fontId="1"/>
  </si>
  <si>
    <t>円盤</t>
    <rPh sb="0" eb="2">
      <t>エンバン</t>
    </rPh>
    <phoneticPr fontId="1"/>
  </si>
  <si>
    <t>2***　（器物）</t>
    <rPh sb="6" eb="8">
      <t>キブツ</t>
    </rPh>
    <phoneticPr fontId="1"/>
  </si>
  <si>
    <t>4***　（遊具）</t>
    <rPh sb="6" eb="8">
      <t>ユウグ</t>
    </rPh>
    <phoneticPr fontId="1"/>
  </si>
  <si>
    <t>1***　（人形）</t>
    <rPh sb="6" eb="8">
      <t>ニンギョウ</t>
    </rPh>
    <phoneticPr fontId="1"/>
  </si>
  <si>
    <t>人形・玩具組成表</t>
    <rPh sb="0" eb="2">
      <t>ニンギョウ</t>
    </rPh>
    <rPh sb="3" eb="5">
      <t>ガング</t>
    </rPh>
    <rPh sb="5" eb="8">
      <t>ソセイヒョウ</t>
    </rPh>
    <phoneticPr fontId="1"/>
  </si>
  <si>
    <t>陶磁器・土器組成表</t>
    <rPh sb="0" eb="3">
      <t>トウジキ</t>
    </rPh>
    <rPh sb="4" eb="6">
      <t>ドキ</t>
    </rPh>
    <rPh sb="6" eb="9">
      <t>ソセイヒョウ</t>
    </rPh>
    <phoneticPr fontId="1"/>
  </si>
  <si>
    <t>SK6</t>
    <phoneticPr fontId="1"/>
  </si>
  <si>
    <t>Ⅷ</t>
    <phoneticPr fontId="1"/>
  </si>
  <si>
    <t>DD(京都系)</t>
    <rPh sb="3" eb="5">
      <t>キョウト</t>
    </rPh>
    <rPh sb="5" eb="6">
      <t>ケイ</t>
    </rPh>
    <phoneticPr fontId="1"/>
  </si>
</sst>
</file>

<file path=xl/styles.xml><?xml version="1.0" encoding="utf-8"?>
<styleSheet xmlns="http://schemas.openxmlformats.org/spreadsheetml/2006/main">
  <fonts count="15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6"/>
      <name val="A-OTF リュウミン Pro L-KL"/>
      <family val="1"/>
      <charset val="128"/>
    </font>
    <font>
      <sz val="6"/>
      <color indexed="10"/>
      <name val="A-OTF リュウミン Pro L-KL"/>
      <family val="1"/>
      <charset val="128"/>
    </font>
    <font>
      <sz val="5"/>
      <name val="A-OTF リュウミン Pro L-KL"/>
      <family val="1"/>
      <charset val="128"/>
    </font>
    <font>
      <sz val="5"/>
      <color indexed="10"/>
      <name val="A-OTF リュウミン Pro L-KL"/>
      <family val="1"/>
      <charset val="128"/>
    </font>
    <font>
      <sz val="8"/>
      <name val="A-OTF リュウミン Pro L-KL"/>
      <family val="1"/>
      <charset val="128"/>
    </font>
    <font>
      <sz val="8"/>
      <color indexed="10"/>
      <name val="A-OTF リュウミン Pro L-KL"/>
      <family val="1"/>
      <charset val="128"/>
    </font>
    <font>
      <sz val="4.5"/>
      <name val="A-OTF リュウミン Pro L-KL"/>
      <family val="1"/>
      <charset val="128"/>
    </font>
    <font>
      <sz val="4.5"/>
      <color indexed="10"/>
      <name val="A-OTF リュウミン Pro L-KL"/>
      <family val="1"/>
      <charset val="128"/>
    </font>
    <font>
      <sz val="2.5"/>
      <name val="A-OTF リュウミン Pro L-KL"/>
      <family val="1"/>
      <charset val="128"/>
    </font>
    <font>
      <sz val="4"/>
      <name val="A-OTF リュウミン Pro L-KL"/>
      <family val="1"/>
      <charset val="128"/>
    </font>
    <font>
      <sz val="4.5"/>
      <color indexed="8"/>
      <name val="A-OTF リュウミン Pro L-KL"/>
      <family val="1"/>
      <charset val="128"/>
    </font>
  </fonts>
  <fills count="2">
    <fill>
      <patternFill patternType="none"/>
    </fill>
    <fill>
      <patternFill patternType="gray125"/>
    </fill>
  </fills>
  <borders count="7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1">
    <xf numFmtId="0" fontId="0" fillId="0" borderId="0" xfId="0"/>
    <xf numFmtId="0" fontId="4" fillId="0" borderId="0" xfId="0" applyFont="1" applyFill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NumberFormat="1" applyFont="1" applyFill="1" applyAlignment="1">
      <alignment vertical="center"/>
    </xf>
    <xf numFmtId="0" fontId="4" fillId="0" borderId="0" xfId="0" applyNumberFormat="1" applyFont="1" applyFill="1" applyBorder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/>
    <xf numFmtId="0" fontId="4" fillId="0" borderId="0" xfId="0" applyNumberFormat="1" applyFont="1" applyFill="1" applyAlignment="1"/>
    <xf numFmtId="0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/>
    <xf numFmtId="0" fontId="4" fillId="0" borderId="2" xfId="0" applyFont="1" applyFill="1" applyBorder="1" applyAlignment="1">
      <alignment vertical="center"/>
    </xf>
    <xf numFmtId="0" fontId="4" fillId="0" borderId="0" xfId="0" applyNumberFormat="1" applyFont="1" applyFill="1" applyBorder="1" applyAlignment="1"/>
    <xf numFmtId="0" fontId="6" fillId="0" borderId="2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6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vertical="center"/>
    </xf>
    <xf numFmtId="0" fontId="10" fillId="0" borderId="4" xfId="0" applyFont="1" applyFill="1" applyBorder="1" applyAlignment="1">
      <alignment vertical="center"/>
    </xf>
    <xf numFmtId="0" fontId="10" fillId="0" borderId="5" xfId="0" applyNumberFormat="1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vertical="center"/>
    </xf>
    <xf numFmtId="0" fontId="10" fillId="0" borderId="7" xfId="0" applyNumberFormat="1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vertical="center"/>
    </xf>
    <xf numFmtId="0" fontId="10" fillId="0" borderId="14" xfId="0" applyNumberFormat="1" applyFont="1" applyFill="1" applyBorder="1" applyAlignment="1">
      <alignment horizontal="center" vertical="center"/>
    </xf>
    <xf numFmtId="0" fontId="10" fillId="0" borderId="15" xfId="0" applyNumberFormat="1" applyFont="1" applyFill="1" applyBorder="1" applyAlignment="1">
      <alignment horizontal="center" vertical="center"/>
    </xf>
    <xf numFmtId="0" fontId="10" fillId="0" borderId="16" xfId="0" applyNumberFormat="1" applyFont="1" applyFill="1" applyBorder="1" applyAlignment="1">
      <alignment horizontal="center" vertical="center"/>
    </xf>
    <xf numFmtId="0" fontId="10" fillId="0" borderId="17" xfId="0" applyFont="1" applyFill="1" applyBorder="1" applyAlignment="1">
      <alignment vertical="center"/>
    </xf>
    <xf numFmtId="0" fontId="10" fillId="0" borderId="18" xfId="0" applyFont="1" applyFill="1" applyBorder="1" applyAlignment="1">
      <alignment vertical="center"/>
    </xf>
    <xf numFmtId="0" fontId="10" fillId="0" borderId="9" xfId="0" applyFont="1" applyFill="1" applyBorder="1" applyAlignment="1">
      <alignment vertical="center"/>
    </xf>
    <xf numFmtId="0" fontId="10" fillId="0" borderId="19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20" xfId="0" applyNumberFormat="1" applyFont="1" applyFill="1" applyBorder="1" applyAlignment="1">
      <alignment horizontal="center" vertical="center"/>
    </xf>
    <xf numFmtId="0" fontId="10" fillId="0" borderId="21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0" fillId="0" borderId="22" xfId="0" applyFont="1" applyFill="1" applyBorder="1" applyAlignment="1">
      <alignment vertical="center"/>
    </xf>
    <xf numFmtId="0" fontId="10" fillId="0" borderId="23" xfId="0" applyFont="1" applyFill="1" applyBorder="1" applyAlignment="1">
      <alignment horizontal="center" vertical="center"/>
    </xf>
    <xf numFmtId="0" fontId="10" fillId="0" borderId="24" xfId="0" applyFont="1" applyFill="1" applyBorder="1" applyAlignment="1">
      <alignment horizontal="center" vertical="center"/>
    </xf>
    <xf numFmtId="0" fontId="11" fillId="0" borderId="25" xfId="0" applyFont="1" applyFill="1" applyBorder="1" applyAlignment="1">
      <alignment horizontal="center" vertical="center"/>
    </xf>
    <xf numFmtId="0" fontId="10" fillId="0" borderId="26" xfId="0" applyFont="1" applyFill="1" applyBorder="1" applyAlignment="1">
      <alignment horizontal="center" vertical="center"/>
    </xf>
    <xf numFmtId="0" fontId="10" fillId="0" borderId="27" xfId="0" applyFont="1" applyFill="1" applyBorder="1" applyAlignment="1">
      <alignment horizontal="center" vertical="center"/>
    </xf>
    <xf numFmtId="0" fontId="10" fillId="0" borderId="25" xfId="0" applyFont="1" applyFill="1" applyBorder="1" applyAlignment="1">
      <alignment horizontal="center" vertical="center"/>
    </xf>
    <xf numFmtId="0" fontId="10" fillId="0" borderId="28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10" fillId="0" borderId="29" xfId="0" applyNumberFormat="1" applyFont="1" applyFill="1" applyBorder="1" applyAlignment="1">
      <alignment horizontal="center" vertical="center"/>
    </xf>
    <xf numFmtId="0" fontId="10" fillId="0" borderId="30" xfId="0" applyNumberFormat="1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/>
    </xf>
    <xf numFmtId="0" fontId="10" fillId="0" borderId="31" xfId="0" applyFont="1" applyFill="1" applyBorder="1" applyAlignment="1">
      <alignment horizontal="center" vertical="center"/>
    </xf>
    <xf numFmtId="0" fontId="10" fillId="0" borderId="32" xfId="0" applyNumberFormat="1" applyFont="1" applyFill="1" applyBorder="1" applyAlignment="1">
      <alignment horizontal="center" vertical="center"/>
    </xf>
    <xf numFmtId="0" fontId="10" fillId="0" borderId="33" xfId="0" applyNumberFormat="1" applyFont="1" applyFill="1" applyBorder="1" applyAlignment="1">
      <alignment horizontal="center" vertical="center"/>
    </xf>
    <xf numFmtId="0" fontId="10" fillId="0" borderId="34" xfId="0" applyFont="1" applyFill="1" applyBorder="1" applyAlignment="1">
      <alignment horizontal="center" vertical="center"/>
    </xf>
    <xf numFmtId="0" fontId="10" fillId="0" borderId="34" xfId="0" applyNumberFormat="1" applyFont="1" applyFill="1" applyBorder="1" applyAlignment="1">
      <alignment horizontal="center" vertical="center"/>
    </xf>
    <xf numFmtId="0" fontId="10" fillId="0" borderId="35" xfId="0" applyFont="1" applyFill="1" applyBorder="1" applyAlignment="1">
      <alignment horizontal="center" vertical="center"/>
    </xf>
    <xf numFmtId="0" fontId="10" fillId="0" borderId="36" xfId="0" applyNumberFormat="1" applyFont="1" applyFill="1" applyBorder="1" applyAlignment="1">
      <alignment vertical="center"/>
    </xf>
    <xf numFmtId="0" fontId="10" fillId="0" borderId="36" xfId="0" applyFont="1" applyFill="1" applyBorder="1" applyAlignment="1">
      <alignment vertical="center"/>
    </xf>
    <xf numFmtId="0" fontId="10" fillId="0" borderId="37" xfId="0" applyFont="1" applyFill="1" applyBorder="1" applyAlignment="1">
      <alignment vertical="center"/>
    </xf>
    <xf numFmtId="0" fontId="10" fillId="0" borderId="4" xfId="0" applyNumberFormat="1" applyFont="1" applyFill="1" applyBorder="1" applyAlignment="1">
      <alignment horizontal="center" vertical="center"/>
    </xf>
    <xf numFmtId="0" fontId="10" fillId="0" borderId="8" xfId="0" applyNumberFormat="1" applyFont="1" applyFill="1" applyBorder="1" applyAlignment="1">
      <alignment horizontal="center" vertical="center"/>
    </xf>
    <xf numFmtId="49" fontId="10" fillId="0" borderId="8" xfId="0" applyNumberFormat="1" applyFont="1" applyFill="1" applyBorder="1" applyAlignment="1">
      <alignment horizontal="center" vertical="center"/>
    </xf>
    <xf numFmtId="0" fontId="10" fillId="0" borderId="8" xfId="0" applyNumberFormat="1" applyFont="1" applyFill="1" applyBorder="1" applyAlignment="1">
      <alignment vertical="center"/>
    </xf>
    <xf numFmtId="0" fontId="10" fillId="0" borderId="23" xfId="0" applyNumberFormat="1" applyFont="1" applyFill="1" applyBorder="1" applyAlignment="1">
      <alignment vertical="center"/>
    </xf>
    <xf numFmtId="0" fontId="10" fillId="0" borderId="38" xfId="0" applyNumberFormat="1" applyFont="1" applyFill="1" applyBorder="1" applyAlignment="1">
      <alignment horizontal="left" vertical="center"/>
    </xf>
    <xf numFmtId="0" fontId="10" fillId="0" borderId="39" xfId="0" applyNumberFormat="1" applyFont="1" applyFill="1" applyBorder="1" applyAlignment="1">
      <alignment horizontal="left" vertical="center"/>
    </xf>
    <xf numFmtId="0" fontId="10" fillId="0" borderId="0" xfId="0" applyNumberFormat="1" applyFont="1" applyFill="1" applyBorder="1" applyAlignment="1">
      <alignment vertical="center"/>
    </xf>
    <xf numFmtId="0" fontId="10" fillId="0" borderId="40" xfId="0" applyNumberFormat="1" applyFont="1" applyFill="1" applyBorder="1" applyAlignment="1">
      <alignment vertical="center"/>
    </xf>
    <xf numFmtId="0" fontId="10" fillId="0" borderId="41" xfId="0" applyNumberFormat="1" applyFont="1" applyFill="1" applyBorder="1" applyAlignment="1">
      <alignment vertical="center"/>
    </xf>
    <xf numFmtId="0" fontId="10" fillId="0" borderId="23" xfId="0" applyNumberFormat="1" applyFont="1" applyFill="1" applyBorder="1" applyAlignment="1">
      <alignment horizontal="center" vertical="center"/>
    </xf>
    <xf numFmtId="0" fontId="10" fillId="0" borderId="19" xfId="0" applyNumberFormat="1" applyFont="1" applyFill="1" applyBorder="1" applyAlignment="1">
      <alignment horizontal="center" vertical="center"/>
    </xf>
    <xf numFmtId="0" fontId="10" fillId="0" borderId="3" xfId="0" applyNumberFormat="1" applyFont="1" applyFill="1" applyBorder="1" applyAlignment="1">
      <alignment horizontal="center" vertical="center"/>
    </xf>
    <xf numFmtId="0" fontId="10" fillId="0" borderId="42" xfId="0" applyNumberFormat="1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vertical="center"/>
    </xf>
    <xf numFmtId="0" fontId="11" fillId="0" borderId="29" xfId="0" applyFont="1" applyFill="1" applyBorder="1" applyAlignment="1">
      <alignment horizontal="center" vertical="center"/>
    </xf>
    <xf numFmtId="0" fontId="10" fillId="0" borderId="43" xfId="0" applyFont="1" applyFill="1" applyBorder="1" applyAlignment="1">
      <alignment horizontal="center" vertical="center"/>
    </xf>
    <xf numFmtId="0" fontId="10" fillId="0" borderId="29" xfId="0" applyFont="1" applyFill="1" applyBorder="1" applyAlignment="1">
      <alignment horizontal="center" vertical="center"/>
    </xf>
    <xf numFmtId="0" fontId="10" fillId="0" borderId="44" xfId="0" applyNumberFormat="1" applyFont="1" applyFill="1" applyBorder="1" applyAlignment="1">
      <alignment horizontal="center" vertical="center"/>
    </xf>
    <xf numFmtId="0" fontId="10" fillId="0" borderId="45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vertical="center"/>
    </xf>
    <xf numFmtId="0" fontId="10" fillId="0" borderId="0" xfId="0" applyNumberFormat="1" applyFont="1" applyFill="1" applyAlignment="1">
      <alignment vertical="center"/>
    </xf>
    <xf numFmtId="0" fontId="10" fillId="0" borderId="0" xfId="0" applyFont="1" applyFill="1" applyBorder="1" applyAlignment="1">
      <alignment vertical="center"/>
    </xf>
    <xf numFmtId="0" fontId="10" fillId="0" borderId="46" xfId="0" applyFont="1" applyFill="1" applyBorder="1" applyAlignment="1">
      <alignment vertical="center"/>
    </xf>
    <xf numFmtId="0" fontId="10" fillId="0" borderId="3" xfId="0" applyNumberFormat="1" applyFont="1" applyFill="1" applyBorder="1" applyAlignment="1">
      <alignment vertical="center"/>
    </xf>
    <xf numFmtId="0" fontId="10" fillId="0" borderId="9" xfId="0" applyNumberFormat="1" applyFont="1" applyFill="1" applyBorder="1" applyAlignment="1">
      <alignment vertical="center"/>
    </xf>
    <xf numFmtId="0" fontId="10" fillId="0" borderId="4" xfId="0" applyNumberFormat="1" applyFont="1" applyFill="1" applyBorder="1" applyAlignment="1">
      <alignment vertical="center"/>
    </xf>
    <xf numFmtId="0" fontId="10" fillId="0" borderId="47" xfId="0" applyNumberFormat="1" applyFont="1" applyFill="1" applyBorder="1" applyAlignment="1">
      <alignment horizontal="center" vertical="center"/>
    </xf>
    <xf numFmtId="0" fontId="10" fillId="0" borderId="22" xfId="0" applyNumberFormat="1" applyFont="1" applyFill="1" applyBorder="1" applyAlignment="1">
      <alignment horizontal="center" vertical="center"/>
    </xf>
    <xf numFmtId="0" fontId="10" fillId="0" borderId="48" xfId="0" applyNumberFormat="1" applyFont="1" applyFill="1" applyBorder="1" applyAlignment="1">
      <alignment horizontal="center" vertical="center"/>
    </xf>
    <xf numFmtId="0" fontId="10" fillId="0" borderId="48" xfId="0" applyFont="1" applyFill="1" applyBorder="1" applyAlignment="1">
      <alignment horizontal="center" vertical="center"/>
    </xf>
    <xf numFmtId="0" fontId="10" fillId="0" borderId="49" xfId="0" applyFont="1" applyFill="1" applyBorder="1" applyAlignment="1">
      <alignment horizontal="center" vertical="center"/>
    </xf>
    <xf numFmtId="0" fontId="10" fillId="0" borderId="42" xfId="0" applyFont="1" applyFill="1" applyBorder="1" applyAlignment="1">
      <alignment horizontal="center" vertical="center"/>
    </xf>
    <xf numFmtId="0" fontId="10" fillId="0" borderId="11" xfId="0" applyNumberFormat="1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horizontal="center" vertical="center"/>
    </xf>
    <xf numFmtId="0" fontId="10" fillId="0" borderId="45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left" vertical="center"/>
    </xf>
    <xf numFmtId="0" fontId="10" fillId="0" borderId="41" xfId="0" applyNumberFormat="1" applyFont="1" applyFill="1" applyBorder="1" applyAlignment="1">
      <alignment horizontal="center" vertical="center"/>
    </xf>
    <xf numFmtId="0" fontId="11" fillId="0" borderId="15" xfId="0" applyNumberFormat="1" applyFont="1" applyFill="1" applyBorder="1" applyAlignment="1">
      <alignment horizontal="center" vertical="center"/>
    </xf>
    <xf numFmtId="0" fontId="10" fillId="0" borderId="25" xfId="0" applyNumberFormat="1" applyFont="1" applyFill="1" applyBorder="1" applyAlignment="1">
      <alignment horizontal="center" vertical="center"/>
    </xf>
    <xf numFmtId="0" fontId="10" fillId="0" borderId="28" xfId="0" applyNumberFormat="1" applyFont="1" applyFill="1" applyBorder="1" applyAlignment="1">
      <alignment horizontal="center" vertical="center"/>
    </xf>
    <xf numFmtId="0" fontId="10" fillId="0" borderId="43" xfId="0" applyNumberFormat="1" applyFont="1" applyFill="1" applyBorder="1" applyAlignment="1">
      <alignment horizontal="center" vertical="center"/>
    </xf>
    <xf numFmtId="0" fontId="10" fillId="0" borderId="35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right" vertical="center"/>
    </xf>
    <xf numFmtId="0" fontId="10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33" xfId="0" applyFont="1" applyFill="1" applyBorder="1" applyAlignment="1">
      <alignment vertical="center"/>
    </xf>
    <xf numFmtId="0" fontId="10" fillId="0" borderId="50" xfId="0" applyFont="1" applyFill="1" applyBorder="1" applyAlignment="1">
      <alignment vertical="center"/>
    </xf>
    <xf numFmtId="0" fontId="10" fillId="0" borderId="50" xfId="0" applyFont="1" applyFill="1" applyBorder="1" applyAlignment="1">
      <alignment horizontal="center" vertical="center" readingOrder="1"/>
    </xf>
    <xf numFmtId="0" fontId="10" fillId="0" borderId="0" xfId="0" applyFont="1" applyFill="1" applyBorder="1" applyAlignment="1">
      <alignment horizontal="center" vertical="center" readingOrder="1"/>
    </xf>
    <xf numFmtId="0" fontId="10" fillId="0" borderId="51" xfId="0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readingOrder="1"/>
    </xf>
    <xf numFmtId="0" fontId="10" fillId="0" borderId="2" xfId="0" applyFont="1" applyFill="1" applyBorder="1" applyAlignment="1">
      <alignment horizontal="center" vertical="center"/>
    </xf>
    <xf numFmtId="0" fontId="10" fillId="0" borderId="52" xfId="0" applyFont="1" applyFill="1" applyBorder="1" applyAlignment="1">
      <alignment horizontal="center" vertical="center" readingOrder="1"/>
    </xf>
    <xf numFmtId="0" fontId="10" fillId="0" borderId="31" xfId="0" applyNumberFormat="1" applyFont="1" applyFill="1" applyBorder="1" applyAlignment="1">
      <alignment horizontal="center" vertical="center"/>
    </xf>
    <xf numFmtId="0" fontId="10" fillId="0" borderId="30" xfId="0" applyFont="1" applyFill="1" applyBorder="1" applyAlignment="1">
      <alignment vertical="center"/>
    </xf>
    <xf numFmtId="0" fontId="10" fillId="0" borderId="53" xfId="0" applyNumberFormat="1" applyFont="1" applyFill="1" applyBorder="1" applyAlignment="1">
      <alignment horizontal="center" vertical="center"/>
    </xf>
    <xf numFmtId="0" fontId="10" fillId="0" borderId="54" xfId="0" applyFont="1" applyFill="1" applyBorder="1" applyAlignment="1">
      <alignment horizontal="center" vertical="center"/>
    </xf>
    <xf numFmtId="0" fontId="10" fillId="0" borderId="54" xfId="0" applyNumberFormat="1" applyFont="1" applyFill="1" applyBorder="1" applyAlignment="1">
      <alignment horizontal="center" vertical="center"/>
    </xf>
    <xf numFmtId="0" fontId="10" fillId="0" borderId="55" xfId="0" applyFont="1" applyFill="1" applyBorder="1" applyAlignment="1">
      <alignment horizontal="center" vertical="center"/>
    </xf>
    <xf numFmtId="0" fontId="10" fillId="0" borderId="6" xfId="0" applyNumberFormat="1" applyFont="1" applyFill="1" applyBorder="1" applyAlignment="1">
      <alignment vertical="center"/>
    </xf>
    <xf numFmtId="0" fontId="10" fillId="0" borderId="49" xfId="0" applyNumberFormat="1" applyFont="1" applyFill="1" applyBorder="1" applyAlignment="1">
      <alignment vertical="center"/>
    </xf>
    <xf numFmtId="0" fontId="10" fillId="0" borderId="48" xfId="0" applyNumberFormat="1" applyFont="1" applyFill="1" applyBorder="1" applyAlignment="1">
      <alignment vertical="center"/>
    </xf>
    <xf numFmtId="0" fontId="10" fillId="0" borderId="56" xfId="0" applyNumberFormat="1" applyFont="1" applyFill="1" applyBorder="1" applyAlignment="1">
      <alignment vertical="center"/>
    </xf>
    <xf numFmtId="0" fontId="10" fillId="0" borderId="18" xfId="0" applyNumberFormat="1" applyFont="1" applyFill="1" applyBorder="1" applyAlignment="1">
      <alignment vertical="center"/>
    </xf>
    <xf numFmtId="0" fontId="10" fillId="0" borderId="57" xfId="0" applyFont="1" applyFill="1" applyBorder="1" applyAlignment="1">
      <alignment vertical="center"/>
    </xf>
    <xf numFmtId="0" fontId="10" fillId="0" borderId="49" xfId="0" applyFont="1" applyFill="1" applyBorder="1" applyAlignment="1">
      <alignment vertical="center"/>
    </xf>
    <xf numFmtId="0" fontId="10" fillId="0" borderId="3" xfId="0" applyFont="1" applyFill="1" applyBorder="1" applyAlignment="1">
      <alignment horizontal="right" vertical="center"/>
    </xf>
    <xf numFmtId="0" fontId="10" fillId="0" borderId="8" xfId="0" applyFont="1" applyFill="1" applyBorder="1" applyAlignment="1">
      <alignment vertical="center"/>
    </xf>
    <xf numFmtId="0" fontId="10" fillId="0" borderId="41" xfId="0" applyFont="1" applyFill="1" applyBorder="1" applyAlignment="1">
      <alignment horizontal="center" vertical="center"/>
    </xf>
    <xf numFmtId="0" fontId="10" fillId="0" borderId="39" xfId="0" applyFont="1" applyFill="1" applyBorder="1" applyAlignment="1">
      <alignment horizontal="center" vertical="center"/>
    </xf>
    <xf numFmtId="0" fontId="10" fillId="0" borderId="58" xfId="0" applyFont="1" applyFill="1" applyBorder="1" applyAlignment="1">
      <alignment horizontal="center" vertical="center"/>
    </xf>
    <xf numFmtId="0" fontId="10" fillId="0" borderId="59" xfId="0" applyFont="1" applyFill="1" applyBorder="1" applyAlignment="1">
      <alignment horizontal="center" vertical="center"/>
    </xf>
    <xf numFmtId="0" fontId="10" fillId="0" borderId="44" xfId="0" applyFont="1" applyFill="1" applyBorder="1" applyAlignment="1">
      <alignment horizontal="center" vertical="center"/>
    </xf>
    <xf numFmtId="0" fontId="10" fillId="0" borderId="13" xfId="0" applyNumberFormat="1" applyFont="1" applyFill="1" applyBorder="1" applyAlignment="1">
      <alignment vertical="center"/>
    </xf>
    <xf numFmtId="0" fontId="10" fillId="0" borderId="16" xfId="0" applyFont="1" applyFill="1" applyBorder="1" applyAlignment="1">
      <alignment horizontal="center" vertical="center"/>
    </xf>
    <xf numFmtId="0" fontId="10" fillId="0" borderId="36" xfId="0" applyFont="1" applyFill="1" applyBorder="1" applyAlignment="1">
      <alignment horizontal="center" vertical="center"/>
    </xf>
    <xf numFmtId="0" fontId="10" fillId="0" borderId="60" xfId="0" applyFont="1" applyFill="1" applyBorder="1" applyAlignment="1">
      <alignment horizontal="center" vertical="center"/>
    </xf>
    <xf numFmtId="0" fontId="10" fillId="0" borderId="61" xfId="0" applyFont="1" applyFill="1" applyBorder="1" applyAlignment="1">
      <alignment vertical="center"/>
    </xf>
    <xf numFmtId="0" fontId="10" fillId="0" borderId="39" xfId="0" applyNumberFormat="1" applyFont="1" applyFill="1" applyBorder="1" applyAlignment="1">
      <alignment horizontal="center" vertical="center"/>
    </xf>
    <xf numFmtId="0" fontId="10" fillId="0" borderId="21" xfId="0" applyNumberFormat="1" applyFont="1" applyFill="1" applyBorder="1" applyAlignment="1">
      <alignment horizontal="center" vertical="center"/>
    </xf>
    <xf numFmtId="0" fontId="10" fillId="0" borderId="62" xfId="0" applyFont="1" applyFill="1" applyBorder="1" applyAlignment="1">
      <alignment horizontal="center" vertical="center"/>
    </xf>
    <xf numFmtId="0" fontId="10" fillId="0" borderId="63" xfId="0" applyFont="1" applyFill="1" applyBorder="1" applyAlignment="1">
      <alignment horizontal="center" vertical="center"/>
    </xf>
    <xf numFmtId="0" fontId="10" fillId="0" borderId="64" xfId="0" applyFont="1" applyFill="1" applyBorder="1" applyAlignment="1">
      <alignment horizontal="center" vertical="center"/>
    </xf>
    <xf numFmtId="0" fontId="10" fillId="0" borderId="65" xfId="0" applyFont="1" applyFill="1" applyBorder="1" applyAlignment="1">
      <alignment horizontal="center" vertical="center"/>
    </xf>
    <xf numFmtId="0" fontId="10" fillId="0" borderId="56" xfId="0" applyFont="1" applyFill="1" applyBorder="1" applyAlignment="1">
      <alignment horizontal="center" vertical="center"/>
    </xf>
    <xf numFmtId="0" fontId="10" fillId="0" borderId="48" xfId="0" applyFont="1" applyFill="1" applyBorder="1" applyAlignment="1">
      <alignment vertical="center"/>
    </xf>
    <xf numFmtId="0" fontId="10" fillId="0" borderId="22" xfId="0" applyFont="1" applyFill="1" applyBorder="1" applyAlignment="1">
      <alignment horizontal="center" vertical="center"/>
    </xf>
    <xf numFmtId="0" fontId="10" fillId="0" borderId="66" xfId="0" applyFont="1" applyFill="1" applyBorder="1" applyAlignment="1">
      <alignment horizontal="center" vertical="center"/>
    </xf>
    <xf numFmtId="0" fontId="10" fillId="0" borderId="41" xfId="0" applyFont="1" applyFill="1" applyBorder="1" applyAlignment="1">
      <alignment vertical="center"/>
    </xf>
    <xf numFmtId="0" fontId="11" fillId="0" borderId="11" xfId="0" applyNumberFormat="1" applyFont="1" applyFill="1" applyBorder="1" applyAlignment="1">
      <alignment horizontal="center" vertical="center"/>
    </xf>
    <xf numFmtId="0" fontId="10" fillId="0" borderId="67" xfId="0" applyNumberFormat="1" applyFont="1" applyFill="1" applyBorder="1" applyAlignment="1">
      <alignment horizontal="center" vertical="center"/>
    </xf>
    <xf numFmtId="0" fontId="10" fillId="0" borderId="68" xfId="0" applyNumberFormat="1" applyFont="1" applyFill="1" applyBorder="1" applyAlignment="1">
      <alignment horizontal="center" vertical="center"/>
    </xf>
    <xf numFmtId="0" fontId="10" fillId="0" borderId="66" xfId="0" applyNumberFormat="1" applyFont="1" applyFill="1" applyBorder="1" applyAlignment="1">
      <alignment horizontal="center" vertical="center"/>
    </xf>
    <xf numFmtId="0" fontId="10" fillId="0" borderId="0" xfId="0" applyNumberFormat="1" applyFont="1" applyFill="1" applyAlignment="1"/>
    <xf numFmtId="0" fontId="10" fillId="0" borderId="0" xfId="0" applyFont="1" applyFill="1" applyAlignment="1"/>
    <xf numFmtId="0" fontId="10" fillId="0" borderId="0" xfId="0" applyNumberFormat="1" applyFont="1" applyFill="1" applyBorder="1" applyAlignment="1"/>
    <xf numFmtId="0" fontId="10" fillId="0" borderId="0" xfId="0" applyFont="1" applyFill="1" applyBorder="1" applyAlignment="1"/>
    <xf numFmtId="0" fontId="10" fillId="0" borderId="36" xfId="0" applyNumberFormat="1" applyFont="1" applyFill="1" applyBorder="1" applyAlignment="1"/>
    <xf numFmtId="0" fontId="10" fillId="0" borderId="36" xfId="0" applyFont="1" applyFill="1" applyBorder="1" applyAlignment="1"/>
    <xf numFmtId="0" fontId="10" fillId="0" borderId="51" xfId="0" applyFont="1" applyFill="1" applyBorder="1" applyAlignment="1">
      <alignment horizontal="center" vertical="center"/>
    </xf>
    <xf numFmtId="0" fontId="10" fillId="0" borderId="33" xfId="0" applyFont="1" applyFill="1" applyBorder="1" applyAlignment="1">
      <alignment horizontal="center" vertical="center"/>
    </xf>
    <xf numFmtId="0" fontId="10" fillId="0" borderId="51" xfId="0" applyFont="1" applyFill="1" applyBorder="1" applyAlignment="1">
      <alignment vertical="center"/>
    </xf>
    <xf numFmtId="0" fontId="10" fillId="0" borderId="69" xfId="0" applyFont="1" applyFill="1" applyBorder="1" applyAlignment="1">
      <alignment horizontal="center" vertical="center"/>
    </xf>
    <xf numFmtId="0" fontId="14" fillId="0" borderId="44" xfId="0" applyFont="1" applyFill="1" applyBorder="1" applyAlignment="1">
      <alignment horizontal="center" vertical="center"/>
    </xf>
    <xf numFmtId="0" fontId="10" fillId="0" borderId="62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 textRotation="255"/>
    </xf>
    <xf numFmtId="0" fontId="10" fillId="0" borderId="46" xfId="0" applyNumberFormat="1" applyFont="1" applyFill="1" applyBorder="1" applyAlignment="1">
      <alignment horizontal="center" vertical="center"/>
    </xf>
    <xf numFmtId="0" fontId="10" fillId="0" borderId="46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10" fillId="0" borderId="71" xfId="0" applyFont="1" applyFill="1" applyBorder="1" applyAlignment="1">
      <alignment vertical="center"/>
    </xf>
    <xf numFmtId="0" fontId="10" fillId="0" borderId="19" xfId="0" applyFont="1" applyFill="1" applyBorder="1" applyAlignment="1">
      <alignment vertical="center"/>
    </xf>
    <xf numFmtId="0" fontId="10" fillId="0" borderId="52" xfId="0" applyFont="1" applyFill="1" applyBorder="1" applyAlignment="1">
      <alignment vertical="center"/>
    </xf>
    <xf numFmtId="0" fontId="10" fillId="0" borderId="73" xfId="0" applyFont="1" applyFill="1" applyBorder="1" applyAlignment="1">
      <alignment horizontal="center" vertical="center"/>
    </xf>
    <xf numFmtId="0" fontId="10" fillId="0" borderId="59" xfId="0" applyNumberFormat="1" applyFont="1" applyFill="1" applyBorder="1" applyAlignment="1">
      <alignment horizontal="center" vertical="center"/>
    </xf>
    <xf numFmtId="0" fontId="10" fillId="0" borderId="23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 wrapText="1"/>
    </xf>
    <xf numFmtId="0" fontId="10" fillId="0" borderId="44" xfId="0" applyFont="1" applyFill="1" applyBorder="1" applyAlignment="1">
      <alignment horizontal="center" vertical="center" wrapText="1"/>
    </xf>
    <xf numFmtId="0" fontId="10" fillId="0" borderId="74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distributed"/>
    </xf>
    <xf numFmtId="0" fontId="0" fillId="0" borderId="0" xfId="0" applyBorder="1" applyAlignment="1"/>
    <xf numFmtId="0" fontId="10" fillId="0" borderId="33" xfId="0" applyFont="1" applyFill="1" applyBorder="1" applyAlignment="1">
      <alignment horizontal="center" vertical="center" wrapText="1"/>
    </xf>
    <xf numFmtId="0" fontId="10" fillId="0" borderId="51" xfId="0" applyFont="1" applyFill="1" applyBorder="1" applyAlignment="1">
      <alignment horizontal="center" vertical="center" wrapText="1"/>
    </xf>
    <xf numFmtId="0" fontId="10" fillId="0" borderId="22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60" xfId="0" applyFont="1" applyFill="1" applyBorder="1" applyAlignment="1">
      <alignment horizontal="center" vertical="center" wrapText="1"/>
    </xf>
    <xf numFmtId="0" fontId="10" fillId="0" borderId="72" xfId="0" applyFont="1" applyFill="1" applyBorder="1" applyAlignment="1">
      <alignment horizontal="center" vertical="center" wrapText="1"/>
    </xf>
    <xf numFmtId="0" fontId="10" fillId="0" borderId="56" xfId="0" applyFont="1" applyFill="1" applyBorder="1" applyAlignment="1">
      <alignment horizontal="center" vertical="center" wrapText="1"/>
    </xf>
    <xf numFmtId="0" fontId="10" fillId="0" borderId="21" xfId="0" applyFont="1" applyFill="1" applyBorder="1" applyAlignment="1">
      <alignment horizontal="center" vertical="center" wrapText="1"/>
    </xf>
    <xf numFmtId="0" fontId="10" fillId="0" borderId="73" xfId="0" applyFont="1" applyFill="1" applyBorder="1" applyAlignment="1">
      <alignment horizontal="center" vertical="center" wrapText="1"/>
    </xf>
    <xf numFmtId="0" fontId="10" fillId="0" borderId="48" xfId="0" applyFont="1" applyFill="1" applyBorder="1" applyAlignment="1">
      <alignment horizontal="center" vertical="center" wrapText="1"/>
    </xf>
    <xf numFmtId="0" fontId="10" fillId="0" borderId="23" xfId="0" applyFont="1" applyFill="1" applyBorder="1" applyAlignment="1">
      <alignment horizontal="center" vertical="center" wrapText="1"/>
    </xf>
    <xf numFmtId="0" fontId="10" fillId="0" borderId="41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10" fillId="0" borderId="5" xfId="0" applyFont="1" applyFill="1" applyBorder="1" applyAlignment="1">
      <alignment horizontal="center" vertical="center" textRotation="255"/>
    </xf>
    <xf numFmtId="0" fontId="10" fillId="0" borderId="7" xfId="0" applyFont="1" applyFill="1" applyBorder="1" applyAlignment="1">
      <alignment horizontal="center" vertical="center" textRotation="255"/>
    </xf>
    <xf numFmtId="0" fontId="10" fillId="0" borderId="20" xfId="0" applyFont="1" applyFill="1" applyBorder="1" applyAlignment="1">
      <alignment horizontal="center" vertical="center" textRotation="255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/>
    <xf numFmtId="0" fontId="10" fillId="0" borderId="50" xfId="0" applyNumberFormat="1" applyFont="1" applyFill="1" applyBorder="1" applyAlignment="1">
      <alignment vertical="center" textRotation="255"/>
    </xf>
    <xf numFmtId="0" fontId="10" fillId="0" borderId="2" xfId="0" applyNumberFormat="1" applyFont="1" applyFill="1" applyBorder="1" applyAlignment="1">
      <alignment vertical="center" textRotation="255"/>
    </xf>
    <xf numFmtId="0" fontId="10" fillId="0" borderId="33" xfId="0" applyNumberFormat="1" applyFont="1" applyFill="1" applyBorder="1" applyAlignment="1">
      <alignment vertical="center" textRotation="255"/>
    </xf>
    <xf numFmtId="0" fontId="10" fillId="0" borderId="51" xfId="0" applyNumberFormat="1" applyFont="1" applyFill="1" applyBorder="1" applyAlignment="1">
      <alignment vertical="center" textRotation="255"/>
    </xf>
    <xf numFmtId="0" fontId="10" fillId="0" borderId="22" xfId="0" applyNumberFormat="1" applyFont="1" applyFill="1" applyBorder="1" applyAlignment="1">
      <alignment vertical="center" textRotation="255"/>
    </xf>
    <xf numFmtId="0" fontId="4" fillId="0" borderId="0" xfId="0" applyFont="1" applyFill="1" applyBorder="1" applyAlignment="1">
      <alignment vertical="top" wrapText="1"/>
    </xf>
    <xf numFmtId="0" fontId="4" fillId="0" borderId="0" xfId="0" applyFont="1" applyFill="1" applyBorder="1" applyAlignment="1">
      <alignment vertical="top"/>
    </xf>
    <xf numFmtId="0" fontId="4" fillId="0" borderId="0" xfId="0" applyFont="1" applyFill="1" applyBorder="1" applyAlignment="1">
      <alignment vertical="center" wrapText="1"/>
    </xf>
    <xf numFmtId="0" fontId="4" fillId="0" borderId="0" xfId="0" applyNumberFormat="1" applyFont="1" applyFill="1" applyBorder="1" applyAlignment="1">
      <alignment vertical="center"/>
    </xf>
    <xf numFmtId="0" fontId="10" fillId="0" borderId="9" xfId="0" applyFont="1" applyFill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6" fillId="0" borderId="0" xfId="0" applyFont="1" applyFill="1" applyBorder="1" applyAlignment="1">
      <alignment vertical="top" wrapText="1"/>
    </xf>
    <xf numFmtId="0" fontId="6" fillId="0" borderId="0" xfId="0" applyFont="1" applyFill="1" applyBorder="1" applyAlignment="1">
      <alignment vertical="top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/>
    <xf numFmtId="0" fontId="10" fillId="0" borderId="18" xfId="0" applyFont="1" applyFill="1" applyBorder="1" applyAlignment="1">
      <alignment vertical="center"/>
    </xf>
    <xf numFmtId="0" fontId="10" fillId="0" borderId="3" xfId="0" applyFont="1" applyFill="1" applyBorder="1" applyAlignment="1">
      <alignment vertical="center"/>
    </xf>
    <xf numFmtId="0" fontId="10" fillId="0" borderId="4" xfId="0" applyFont="1" applyFill="1" applyBorder="1" applyAlignment="1">
      <alignment vertical="center"/>
    </xf>
    <xf numFmtId="0" fontId="0" fillId="0" borderId="0" xfId="0" applyBorder="1" applyAlignment="1">
      <alignment vertical="center"/>
    </xf>
    <xf numFmtId="0" fontId="10" fillId="0" borderId="50" xfId="0" applyFont="1" applyFill="1" applyBorder="1" applyAlignment="1">
      <alignment vertical="center" textRotation="255"/>
    </xf>
    <xf numFmtId="0" fontId="10" fillId="0" borderId="2" xfId="0" applyFont="1" applyFill="1" applyBorder="1" applyAlignment="1">
      <alignment vertical="center" textRotation="255"/>
    </xf>
    <xf numFmtId="0" fontId="10" fillId="0" borderId="0" xfId="0" applyFont="1" applyFill="1" applyBorder="1" applyAlignment="1">
      <alignment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8" fillId="0" borderId="30" xfId="0" applyFont="1" applyFill="1" applyBorder="1" applyAlignment="1">
      <alignment vertical="distributed"/>
    </xf>
    <xf numFmtId="0" fontId="0" fillId="0" borderId="30" xfId="0" applyBorder="1" applyAlignment="1"/>
    <xf numFmtId="0" fontId="10" fillId="0" borderId="52" xfId="0" applyNumberFormat="1" applyFont="1" applyFill="1" applyBorder="1" applyAlignment="1">
      <alignment vertical="center" textRotation="255"/>
    </xf>
    <xf numFmtId="0" fontId="10" fillId="0" borderId="70" xfId="0" applyNumberFormat="1" applyFont="1" applyFill="1" applyBorder="1" applyAlignment="1">
      <alignment horizontal="left" vertical="center"/>
    </xf>
    <xf numFmtId="0" fontId="10" fillId="0" borderId="34" xfId="0" applyFont="1" applyFill="1" applyBorder="1" applyAlignment="1">
      <alignment horizontal="left" vertical="center"/>
    </xf>
    <xf numFmtId="0" fontId="10" fillId="0" borderId="34" xfId="0" applyFont="1" applyFill="1" applyBorder="1" applyAlignment="1">
      <alignment vertical="center"/>
    </xf>
    <xf numFmtId="0" fontId="10" fillId="0" borderId="0" xfId="0" applyFont="1" applyFill="1" applyBorder="1" applyAlignment="1">
      <alignment vertical="top" wrapText="1"/>
    </xf>
    <xf numFmtId="0" fontId="10" fillId="0" borderId="33" xfId="0" applyFont="1" applyFill="1" applyBorder="1" applyAlignment="1">
      <alignment vertical="center" textRotation="255"/>
    </xf>
    <xf numFmtId="0" fontId="10" fillId="0" borderId="51" xfId="0" applyFont="1" applyFill="1" applyBorder="1" applyAlignment="1">
      <alignment vertical="center" textRotation="255"/>
    </xf>
    <xf numFmtId="0" fontId="10" fillId="0" borderId="17" xfId="0" applyFont="1" applyFill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10" fillId="0" borderId="46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41" xfId="0" applyFont="1" applyBorder="1" applyAlignment="1">
      <alignment vertical="center"/>
    </xf>
    <xf numFmtId="0" fontId="12" fillId="0" borderId="0" xfId="0" applyFont="1" applyFill="1" applyBorder="1" applyAlignment="1">
      <alignment vertical="top" wrapText="1"/>
    </xf>
  </cellXfs>
  <cellStyles count="1">
    <cellStyle name="標準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R327"/>
  <sheetViews>
    <sheetView tabSelected="1" zoomScale="150" workbookViewId="0">
      <selection activeCell="V125" sqref="V125"/>
    </sheetView>
  </sheetViews>
  <sheetFormatPr defaultRowHeight="9.75"/>
  <cols>
    <col min="1" max="1" width="1.875" style="8" customWidth="1"/>
    <col min="2" max="2" width="4.625" style="8" customWidth="1"/>
    <col min="3" max="59" width="2.125" style="8" customWidth="1"/>
    <col min="60" max="233" width="2.625" style="8" customWidth="1"/>
    <col min="234" max="235" width="3.75" style="8" customWidth="1"/>
    <col min="236" max="16384" width="9" style="8"/>
  </cols>
  <sheetData>
    <row r="1" spans="1:252" s="1" customFormat="1" ht="12" customHeight="1">
      <c r="A1" s="236" t="s">
        <v>134</v>
      </c>
      <c r="B1" s="236"/>
      <c r="C1" s="236"/>
      <c r="D1" s="236"/>
      <c r="E1" s="236"/>
      <c r="F1" s="236"/>
      <c r="G1" s="236"/>
      <c r="H1" s="236"/>
      <c r="I1" s="236"/>
      <c r="J1" s="236"/>
      <c r="K1" s="236"/>
      <c r="L1" s="236"/>
      <c r="M1" s="236"/>
      <c r="N1" s="236"/>
      <c r="O1" s="237"/>
      <c r="P1" s="237"/>
      <c r="Q1" s="237"/>
      <c r="R1" s="237"/>
      <c r="S1" s="237"/>
      <c r="T1" s="237"/>
      <c r="U1" s="237"/>
      <c r="V1" s="237"/>
      <c r="W1" s="237"/>
      <c r="X1" s="237"/>
      <c r="Y1" s="237"/>
      <c r="Z1" s="237"/>
      <c r="AA1" s="237"/>
      <c r="AB1" s="237"/>
      <c r="AC1" s="237"/>
      <c r="AD1" s="237"/>
      <c r="AE1" s="237"/>
      <c r="AF1" s="237"/>
      <c r="AG1" s="237"/>
      <c r="AH1" s="237"/>
      <c r="AI1" s="237"/>
      <c r="AJ1" s="22"/>
      <c r="AK1" s="22"/>
      <c r="AL1" s="22"/>
      <c r="AM1" s="22"/>
      <c r="AN1" s="22"/>
      <c r="AO1" s="22"/>
      <c r="AP1" s="22"/>
      <c r="AQ1" s="22"/>
      <c r="AR1" s="22"/>
      <c r="AS1" s="19"/>
      <c r="AT1" s="19"/>
      <c r="AU1" s="19"/>
      <c r="AV1" s="19"/>
      <c r="AW1" s="19"/>
      <c r="AX1" s="19"/>
      <c r="AY1" s="19"/>
      <c r="AZ1" s="19"/>
      <c r="BA1" s="19"/>
      <c r="BB1" s="19"/>
      <c r="BC1" s="19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</row>
    <row r="2" spans="1:252" s="1" customFormat="1" ht="12" customHeight="1">
      <c r="A2" s="8" t="s">
        <v>186</v>
      </c>
      <c r="B2" s="190"/>
      <c r="C2" s="190"/>
      <c r="D2" s="190"/>
      <c r="E2" s="190"/>
      <c r="F2" s="190"/>
      <c r="G2" s="190"/>
      <c r="H2" s="190"/>
      <c r="I2" s="190"/>
      <c r="J2" s="190"/>
      <c r="K2" s="190"/>
      <c r="L2" s="190"/>
      <c r="M2" s="190"/>
      <c r="N2" s="190"/>
      <c r="O2" s="191"/>
      <c r="P2" s="191"/>
      <c r="Q2" s="191"/>
      <c r="R2" s="191"/>
      <c r="S2" s="191"/>
      <c r="T2" s="191"/>
      <c r="U2" s="191"/>
      <c r="V2" s="191"/>
      <c r="W2" s="191"/>
      <c r="X2" s="191"/>
      <c r="Y2" s="191"/>
      <c r="Z2" s="191"/>
      <c r="AA2" s="191"/>
      <c r="AB2" s="191"/>
      <c r="AC2" s="191"/>
      <c r="AD2" s="191"/>
      <c r="AE2" s="191"/>
      <c r="AF2" s="191"/>
      <c r="AG2" s="191"/>
      <c r="AH2" s="191"/>
      <c r="AI2" s="191"/>
      <c r="AJ2" s="22"/>
      <c r="AK2" s="22"/>
      <c r="AL2" s="22"/>
      <c r="AM2" s="22"/>
      <c r="AN2" s="22"/>
      <c r="AO2" s="22"/>
      <c r="AP2" s="22"/>
      <c r="AQ2" s="22"/>
      <c r="AR2" s="22"/>
      <c r="AS2" s="19"/>
      <c r="AT2" s="19"/>
      <c r="AU2" s="19"/>
      <c r="AV2" s="19"/>
      <c r="AW2" s="19"/>
      <c r="AX2" s="19"/>
      <c r="AY2" s="19"/>
      <c r="AZ2" s="19"/>
      <c r="BA2" s="19"/>
      <c r="BB2" s="19"/>
      <c r="BC2" s="19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</row>
    <row r="3" spans="1:252" s="1" customFormat="1" ht="6.95" customHeight="1">
      <c r="A3" s="214" t="s">
        <v>96</v>
      </c>
      <c r="B3" s="62" t="s">
        <v>136</v>
      </c>
      <c r="C3" s="239" t="s">
        <v>137</v>
      </c>
      <c r="D3" s="240"/>
      <c r="E3" s="240"/>
      <c r="F3" s="240"/>
      <c r="G3" s="240"/>
      <c r="H3" s="240"/>
      <c r="I3" s="240"/>
      <c r="J3" s="240"/>
      <c r="K3" s="63" t="s">
        <v>138</v>
      </c>
      <c r="L3" s="63" t="s">
        <v>139</v>
      </c>
      <c r="M3" s="63" t="s">
        <v>140</v>
      </c>
      <c r="N3" s="63" t="s">
        <v>141</v>
      </c>
      <c r="O3" s="241" t="s">
        <v>142</v>
      </c>
      <c r="P3" s="241"/>
      <c r="Q3" s="241"/>
      <c r="R3" s="64" t="s">
        <v>0</v>
      </c>
      <c r="S3" s="65" t="s">
        <v>97</v>
      </c>
      <c r="T3" s="66" t="s">
        <v>1</v>
      </c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67"/>
      <c r="AI3" s="67"/>
      <c r="AJ3" s="67"/>
      <c r="AK3" s="67"/>
      <c r="AL3" s="67"/>
      <c r="AM3" s="67"/>
      <c r="AN3" s="67"/>
      <c r="AO3" s="67"/>
      <c r="AP3" s="67"/>
      <c r="AQ3" s="67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68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6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6"/>
      <c r="HH3" s="2"/>
      <c r="HI3" s="2"/>
      <c r="HJ3" s="2"/>
      <c r="HK3" s="2"/>
      <c r="HL3" s="6"/>
      <c r="HM3" s="2"/>
      <c r="HN3" s="2"/>
      <c r="HO3" s="2"/>
      <c r="HP3" s="2"/>
      <c r="HQ3" s="2"/>
      <c r="HR3" s="205"/>
      <c r="HS3" s="205"/>
      <c r="HT3" s="205"/>
      <c r="HU3" s="205"/>
      <c r="HV3" s="205"/>
      <c r="HW3" s="205"/>
      <c r="HX3" s="205"/>
      <c r="HY3" s="209"/>
      <c r="HZ3" s="2"/>
      <c r="IA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</row>
    <row r="4" spans="1:252" s="1" customFormat="1" ht="6.95" customHeight="1">
      <c r="A4" s="215"/>
      <c r="B4" s="30" t="s">
        <v>5</v>
      </c>
      <c r="C4" s="69">
        <v>1</v>
      </c>
      <c r="D4" s="70">
        <v>2</v>
      </c>
      <c r="E4" s="70">
        <v>5</v>
      </c>
      <c r="F4" s="70">
        <v>6</v>
      </c>
      <c r="G4" s="70">
        <v>10</v>
      </c>
      <c r="H4" s="70">
        <v>15</v>
      </c>
      <c r="I4" s="70">
        <v>20</v>
      </c>
      <c r="J4" s="71" t="s">
        <v>143</v>
      </c>
      <c r="K4" s="70"/>
      <c r="L4" s="70">
        <v>1</v>
      </c>
      <c r="M4" s="70"/>
      <c r="N4" s="70"/>
      <c r="O4" s="31">
        <v>1</v>
      </c>
      <c r="P4" s="31">
        <v>2</v>
      </c>
      <c r="Q4" s="31" t="s">
        <v>99</v>
      </c>
      <c r="R4" s="72"/>
      <c r="S4" s="73"/>
      <c r="T4" s="74" t="s">
        <v>100</v>
      </c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5"/>
      <c r="AS4" s="76" t="s">
        <v>101</v>
      </c>
      <c r="AT4" s="76"/>
      <c r="AU4" s="76"/>
      <c r="AV4" s="76"/>
      <c r="AW4" s="76"/>
      <c r="AX4" s="76"/>
      <c r="AY4" s="76"/>
      <c r="AZ4" s="76"/>
      <c r="BA4" s="76"/>
      <c r="BB4" s="77"/>
      <c r="BC4" s="78"/>
      <c r="BD4" s="6"/>
      <c r="BE4" s="6"/>
      <c r="BF4" s="6"/>
      <c r="BG4" s="6"/>
      <c r="BH4" s="6"/>
      <c r="BI4" s="6"/>
      <c r="BJ4" s="6"/>
      <c r="BK4" s="6"/>
      <c r="BL4" s="6"/>
      <c r="BM4" s="220"/>
      <c r="BN4" s="220"/>
      <c r="BO4" s="220"/>
      <c r="BP4" s="220"/>
      <c r="BQ4" s="220"/>
      <c r="BR4" s="220"/>
      <c r="BS4" s="220"/>
      <c r="BT4" s="10"/>
      <c r="BU4" s="220"/>
      <c r="BV4" s="220"/>
      <c r="BW4" s="220"/>
      <c r="BX4" s="220"/>
      <c r="BY4" s="220"/>
      <c r="BZ4" s="220"/>
      <c r="CA4" s="220"/>
      <c r="CB4" s="220"/>
      <c r="CC4" s="6"/>
      <c r="CD4" s="6"/>
      <c r="CE4" s="6"/>
      <c r="CF4" s="6"/>
      <c r="CG4" s="6"/>
      <c r="CH4" s="6"/>
      <c r="CI4" s="6"/>
      <c r="CJ4" s="6"/>
      <c r="CK4" s="10"/>
      <c r="CL4" s="220"/>
      <c r="CM4" s="230"/>
      <c r="CN4" s="230"/>
      <c r="CO4" s="220"/>
      <c r="CP4" s="220"/>
      <c r="CQ4" s="220"/>
      <c r="CR4" s="220"/>
      <c r="CS4" s="220"/>
      <c r="CT4" s="220"/>
      <c r="CU4" s="220"/>
      <c r="CV4" s="220"/>
      <c r="CW4" s="220"/>
      <c r="CX4" s="220"/>
      <c r="CY4" s="220"/>
      <c r="CZ4" s="220"/>
      <c r="DA4" s="220"/>
      <c r="DB4" s="220"/>
      <c r="DC4" s="220"/>
      <c r="DD4" s="220"/>
      <c r="DE4" s="220"/>
      <c r="DF4" s="220"/>
      <c r="DG4" s="220"/>
      <c r="DH4" s="220"/>
      <c r="DI4" s="10"/>
      <c r="DJ4" s="220"/>
      <c r="DK4" s="220"/>
      <c r="DL4" s="220"/>
      <c r="DM4" s="220"/>
      <c r="DN4" s="220"/>
      <c r="DO4" s="10"/>
      <c r="DP4" s="10"/>
      <c r="DQ4" s="220"/>
      <c r="DR4" s="220"/>
      <c r="DS4" s="220"/>
      <c r="DT4" s="220"/>
      <c r="DU4" s="10"/>
      <c r="DV4" s="10"/>
      <c r="DW4" s="10"/>
      <c r="DX4" s="10"/>
      <c r="DY4" s="10"/>
      <c r="DZ4" s="220"/>
      <c r="EA4" s="220"/>
      <c r="EB4" s="220"/>
      <c r="EC4" s="10"/>
      <c r="ED4" s="10"/>
      <c r="EE4" s="10"/>
      <c r="EF4" s="11"/>
      <c r="EG4" s="11"/>
      <c r="EH4" s="11"/>
      <c r="EI4" s="11"/>
      <c r="EJ4" s="11"/>
      <c r="EK4" s="11"/>
      <c r="EL4" s="11"/>
      <c r="EM4" s="11"/>
      <c r="EN4" s="11"/>
      <c r="EO4" s="11"/>
      <c r="EP4" s="11"/>
      <c r="EQ4" s="11"/>
      <c r="ER4" s="11"/>
      <c r="ES4" s="11"/>
      <c r="ET4" s="11"/>
      <c r="EU4" s="11"/>
      <c r="EV4" s="4"/>
      <c r="EW4" s="10"/>
      <c r="EX4" s="6"/>
      <c r="EY4" s="6"/>
      <c r="EZ4" s="6"/>
      <c r="FA4" s="6"/>
      <c r="FB4" s="6"/>
      <c r="FC4" s="6"/>
      <c r="FD4" s="6"/>
      <c r="FE4" s="6"/>
      <c r="FF4" s="6"/>
      <c r="FG4" s="6"/>
      <c r="FH4" s="6"/>
      <c r="FI4" s="6"/>
      <c r="FJ4" s="6"/>
      <c r="FK4" s="6"/>
      <c r="FL4" s="6"/>
      <c r="FM4" s="6"/>
      <c r="FN4" s="10"/>
      <c r="FO4" s="10"/>
      <c r="FP4" s="6"/>
      <c r="FQ4" s="6"/>
      <c r="FR4" s="6"/>
      <c r="FS4" s="6"/>
      <c r="FT4" s="6"/>
      <c r="FU4" s="6"/>
      <c r="FV4" s="6"/>
      <c r="FW4" s="6"/>
      <c r="FX4" s="6"/>
      <c r="FY4" s="10"/>
      <c r="FZ4" s="10"/>
      <c r="GA4" s="10"/>
      <c r="GB4" s="6"/>
      <c r="GC4" s="6"/>
      <c r="GD4" s="2"/>
      <c r="GE4" s="6"/>
      <c r="GF4" s="220"/>
      <c r="GG4" s="220"/>
      <c r="GH4" s="220"/>
      <c r="GI4" s="10"/>
      <c r="GJ4" s="10"/>
      <c r="GK4" s="10"/>
      <c r="GL4" s="10"/>
      <c r="GM4" s="10"/>
      <c r="GN4" s="10"/>
      <c r="GO4" s="10"/>
      <c r="GP4" s="10"/>
      <c r="GQ4" s="10"/>
      <c r="GR4" s="10"/>
      <c r="GS4" s="10"/>
      <c r="GT4" s="12"/>
      <c r="GU4" s="2"/>
      <c r="GV4" s="2"/>
      <c r="GW4" s="2"/>
      <c r="GX4" s="2"/>
      <c r="GY4" s="2"/>
      <c r="GZ4" s="2"/>
      <c r="HA4" s="2"/>
      <c r="HB4" s="2"/>
      <c r="HC4" s="2"/>
      <c r="HD4" s="2"/>
      <c r="HE4" s="10"/>
      <c r="HF4" s="10"/>
      <c r="HG4" s="10"/>
      <c r="HH4" s="10"/>
      <c r="HI4" s="10"/>
      <c r="HJ4" s="10"/>
      <c r="HK4" s="10"/>
      <c r="HL4" s="10"/>
      <c r="HM4" s="10"/>
      <c r="HN4" s="10"/>
      <c r="HO4" s="10"/>
      <c r="HP4" s="10"/>
      <c r="HQ4" s="10"/>
      <c r="HR4" s="4"/>
      <c r="HS4" s="4"/>
      <c r="HT4" s="4"/>
      <c r="HU4" s="4"/>
      <c r="HV4" s="4"/>
      <c r="HW4" s="4"/>
      <c r="HX4" s="10"/>
      <c r="HY4" s="210"/>
      <c r="HZ4" s="2"/>
      <c r="IA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</row>
    <row r="5" spans="1:252" s="3" customFormat="1" ht="6.95" customHeight="1" thickBot="1">
      <c r="A5" s="216"/>
      <c r="B5" s="30" t="s">
        <v>15</v>
      </c>
      <c r="C5" s="47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79"/>
      <c r="T5" s="80" t="s">
        <v>16</v>
      </c>
      <c r="U5" s="70" t="s">
        <v>17</v>
      </c>
      <c r="V5" s="70" t="s">
        <v>18</v>
      </c>
      <c r="W5" s="70" t="s">
        <v>19</v>
      </c>
      <c r="X5" s="70" t="s">
        <v>20</v>
      </c>
      <c r="Y5" s="70" t="s">
        <v>21</v>
      </c>
      <c r="Z5" s="70" t="s">
        <v>22</v>
      </c>
      <c r="AA5" s="70" t="s">
        <v>25</v>
      </c>
      <c r="AB5" s="70" t="s">
        <v>26</v>
      </c>
      <c r="AC5" s="70" t="s">
        <v>27</v>
      </c>
      <c r="AD5" s="70" t="s">
        <v>28</v>
      </c>
      <c r="AE5" s="70" t="s">
        <v>29</v>
      </c>
      <c r="AF5" s="70" t="s">
        <v>30</v>
      </c>
      <c r="AG5" s="70" t="s">
        <v>31</v>
      </c>
      <c r="AH5" s="70" t="s">
        <v>32</v>
      </c>
      <c r="AI5" s="70" t="s">
        <v>33</v>
      </c>
      <c r="AJ5" s="70" t="s">
        <v>34</v>
      </c>
      <c r="AK5" s="70" t="s">
        <v>112</v>
      </c>
      <c r="AL5" s="70" t="s">
        <v>113</v>
      </c>
      <c r="AM5" s="70" t="s">
        <v>114</v>
      </c>
      <c r="AN5" s="70" t="s">
        <v>115</v>
      </c>
      <c r="AO5" s="70" t="s">
        <v>116</v>
      </c>
      <c r="AP5" s="70" t="s">
        <v>117</v>
      </c>
      <c r="AQ5" s="70" t="s">
        <v>0</v>
      </c>
      <c r="AR5" s="70" t="s">
        <v>23</v>
      </c>
      <c r="AS5" s="69" t="s">
        <v>35</v>
      </c>
      <c r="AT5" s="70" t="s">
        <v>17</v>
      </c>
      <c r="AU5" s="70" t="s">
        <v>18</v>
      </c>
      <c r="AV5" s="70" t="s">
        <v>19</v>
      </c>
      <c r="AW5" s="81" t="s">
        <v>144</v>
      </c>
      <c r="AX5" s="70" t="s">
        <v>21</v>
      </c>
      <c r="AY5" s="70" t="s">
        <v>22</v>
      </c>
      <c r="AZ5" s="70" t="s">
        <v>24</v>
      </c>
      <c r="BA5" s="70" t="s">
        <v>25</v>
      </c>
      <c r="BB5" s="70" t="s">
        <v>26</v>
      </c>
      <c r="BC5" s="82" t="s">
        <v>27</v>
      </c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4"/>
      <c r="BT5" s="4"/>
      <c r="BU5" s="4"/>
      <c r="BV5" s="4"/>
      <c r="BW5" s="10"/>
      <c r="BX5" s="10"/>
      <c r="BY5" s="10"/>
      <c r="BZ5" s="10"/>
      <c r="CA5" s="10"/>
      <c r="CB5" s="10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10"/>
      <c r="EU5" s="4"/>
      <c r="EV5" s="4"/>
      <c r="EW5" s="4"/>
      <c r="EX5" s="10"/>
      <c r="EY5" s="10"/>
      <c r="EZ5" s="10"/>
      <c r="FA5" s="10"/>
      <c r="FB5" s="10"/>
      <c r="FC5" s="10"/>
      <c r="FD5" s="10"/>
      <c r="FE5" s="10"/>
      <c r="FF5" s="10"/>
      <c r="FG5" s="10"/>
      <c r="FH5" s="10"/>
      <c r="FI5" s="10"/>
      <c r="FJ5" s="10"/>
      <c r="FK5" s="10"/>
      <c r="FL5" s="10"/>
      <c r="FM5" s="10"/>
      <c r="FN5" s="4"/>
      <c r="FO5" s="4"/>
      <c r="FP5" s="10"/>
      <c r="FQ5" s="10"/>
      <c r="FR5" s="10"/>
      <c r="FS5" s="10"/>
      <c r="FT5" s="10"/>
      <c r="FU5" s="10"/>
      <c r="FV5" s="10"/>
      <c r="FW5" s="10"/>
      <c r="FX5" s="10"/>
      <c r="FY5" s="4"/>
      <c r="FZ5" s="4"/>
      <c r="GA5" s="4"/>
      <c r="GB5" s="10"/>
      <c r="GC5" s="10"/>
      <c r="GD5" s="10"/>
      <c r="GE5" s="10"/>
      <c r="GF5" s="10"/>
      <c r="GG5" s="10"/>
      <c r="GH5" s="10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10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10"/>
      <c r="HQ5" s="10"/>
      <c r="HR5" s="4"/>
      <c r="HS5" s="4"/>
      <c r="HT5" s="4"/>
      <c r="HU5" s="4"/>
      <c r="HV5" s="4"/>
      <c r="HW5" s="4"/>
      <c r="HX5" s="4"/>
      <c r="HY5" s="210"/>
      <c r="HZ5" s="4"/>
      <c r="IA5" s="4"/>
      <c r="IB5" s="4"/>
      <c r="IC5" s="4"/>
      <c r="ID5" s="4"/>
      <c r="IE5" s="4"/>
      <c r="IF5" s="4"/>
      <c r="IG5" s="4"/>
      <c r="IH5" s="4"/>
      <c r="II5" s="4"/>
      <c r="IJ5" s="4"/>
      <c r="IK5" s="4"/>
      <c r="IL5" s="4"/>
      <c r="IM5" s="4"/>
      <c r="IN5" s="4"/>
      <c r="IO5" s="4"/>
      <c r="IP5" s="4"/>
      <c r="IQ5" s="4"/>
      <c r="IR5" s="4"/>
    </row>
    <row r="6" spans="1:252" s="1" customFormat="1" ht="6.95" customHeight="1">
      <c r="A6" s="83"/>
      <c r="B6" s="33" t="s">
        <v>187</v>
      </c>
      <c r="C6" s="85">
        <v>0</v>
      </c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86">
        <f>SUBTOTAL(9,C6:R6)</f>
        <v>0</v>
      </c>
      <c r="T6" s="87">
        <v>1</v>
      </c>
      <c r="U6" s="38"/>
      <c r="V6" s="38"/>
      <c r="W6" s="38"/>
      <c r="X6" s="38">
        <v>3</v>
      </c>
      <c r="Y6" s="38">
        <v>5</v>
      </c>
      <c r="Z6" s="38">
        <v>1</v>
      </c>
      <c r="AA6" s="38"/>
      <c r="AB6" s="38">
        <v>5</v>
      </c>
      <c r="AC6" s="38"/>
      <c r="AD6" s="38">
        <v>3</v>
      </c>
      <c r="AE6" s="38">
        <v>3</v>
      </c>
      <c r="AF6" s="38">
        <v>2</v>
      </c>
      <c r="AG6" s="38">
        <v>4</v>
      </c>
      <c r="AH6" s="38">
        <v>2</v>
      </c>
      <c r="AI6" s="38"/>
      <c r="AJ6" s="38"/>
      <c r="AK6" s="38"/>
      <c r="AL6" s="38"/>
      <c r="AM6" s="38">
        <v>2</v>
      </c>
      <c r="AN6" s="38"/>
      <c r="AO6" s="38"/>
      <c r="AP6" s="38"/>
      <c r="AQ6" s="38">
        <v>2</v>
      </c>
      <c r="AR6" s="38">
        <f>SUBTOTAL(9,T6:AQ6)</f>
        <v>33</v>
      </c>
      <c r="AS6" s="57"/>
      <c r="AT6" s="38"/>
      <c r="AU6" s="38"/>
      <c r="AV6" s="38"/>
      <c r="AW6" s="38">
        <v>1</v>
      </c>
      <c r="AX6" s="38">
        <v>1</v>
      </c>
      <c r="AY6" s="38">
        <v>1</v>
      </c>
      <c r="AZ6" s="38"/>
      <c r="BA6" s="38">
        <v>4</v>
      </c>
      <c r="BB6" s="38">
        <v>1</v>
      </c>
      <c r="BC6" s="88">
        <v>2</v>
      </c>
      <c r="BD6" s="10"/>
      <c r="BE6" s="10"/>
      <c r="BF6" s="10"/>
      <c r="BG6" s="10"/>
      <c r="BH6" s="10"/>
      <c r="BI6" s="10"/>
      <c r="BJ6" s="10"/>
      <c r="BK6" s="10"/>
      <c r="BL6" s="10"/>
      <c r="BM6" s="4"/>
      <c r="BN6" s="13"/>
      <c r="BO6" s="4"/>
      <c r="BP6" s="4"/>
      <c r="BQ6" s="4"/>
      <c r="BR6" s="4"/>
      <c r="BS6" s="4"/>
      <c r="BT6" s="10"/>
      <c r="BU6" s="10"/>
      <c r="BV6" s="10"/>
      <c r="BW6" s="4"/>
      <c r="BX6" s="4"/>
      <c r="BY6" s="13"/>
      <c r="BZ6" s="4"/>
      <c r="CA6" s="4"/>
      <c r="CB6" s="4"/>
      <c r="CC6" s="10"/>
      <c r="CD6" s="10"/>
      <c r="CE6" s="4"/>
      <c r="CF6" s="4"/>
      <c r="CG6" s="4"/>
      <c r="CH6" s="4"/>
      <c r="CI6" s="4"/>
      <c r="CJ6" s="4"/>
      <c r="CK6" s="10"/>
      <c r="CL6" s="10"/>
      <c r="CM6" s="4"/>
      <c r="CN6" s="4"/>
      <c r="CO6" s="10"/>
      <c r="CP6" s="10"/>
      <c r="CQ6" s="10"/>
      <c r="CR6" s="4"/>
      <c r="CS6" s="4"/>
      <c r="CT6" s="10"/>
      <c r="CU6" s="10"/>
      <c r="CV6" s="10"/>
      <c r="CW6" s="13"/>
      <c r="CX6" s="4"/>
      <c r="CY6" s="4"/>
      <c r="CZ6" s="10"/>
      <c r="DA6" s="10"/>
      <c r="DB6" s="4"/>
      <c r="DC6" s="10"/>
      <c r="DD6" s="4"/>
      <c r="DE6" s="4"/>
      <c r="DF6" s="10"/>
      <c r="DG6" s="4"/>
      <c r="DH6" s="10"/>
      <c r="DI6" s="10"/>
      <c r="DJ6" s="10"/>
      <c r="DK6" s="4"/>
      <c r="DL6" s="4"/>
      <c r="DM6" s="4"/>
      <c r="DN6" s="10"/>
      <c r="DO6" s="10"/>
      <c r="DP6" s="10"/>
      <c r="DQ6" s="10"/>
      <c r="DR6" s="4"/>
      <c r="DS6" s="4"/>
      <c r="DT6" s="10"/>
      <c r="DU6" s="10"/>
      <c r="DV6" s="10"/>
      <c r="DW6" s="10"/>
      <c r="DX6" s="10"/>
      <c r="DY6" s="10"/>
      <c r="DZ6" s="10"/>
      <c r="EA6" s="4"/>
      <c r="EB6" s="10"/>
      <c r="EC6" s="10"/>
      <c r="ED6" s="10"/>
      <c r="EE6" s="10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10"/>
      <c r="EY6" s="14"/>
      <c r="EZ6" s="10"/>
      <c r="FA6" s="10"/>
      <c r="FB6" s="10"/>
      <c r="FC6" s="10"/>
      <c r="FD6" s="10"/>
      <c r="FE6" s="10"/>
      <c r="FF6" s="10"/>
      <c r="FG6" s="10"/>
      <c r="FH6" s="10"/>
      <c r="FI6" s="10"/>
      <c r="FJ6" s="10"/>
      <c r="FK6" s="10"/>
      <c r="FL6" s="10"/>
      <c r="FM6" s="10"/>
      <c r="FN6" s="4"/>
      <c r="FO6" s="4"/>
      <c r="FP6" s="10"/>
      <c r="FQ6" s="10"/>
      <c r="FR6" s="10"/>
      <c r="FS6" s="10"/>
      <c r="FT6" s="10"/>
      <c r="FU6" s="10"/>
      <c r="FV6" s="10"/>
      <c r="FW6" s="10"/>
      <c r="FX6" s="10"/>
      <c r="FY6" s="4"/>
      <c r="FZ6" s="4"/>
      <c r="GA6" s="4"/>
      <c r="GB6" s="10"/>
      <c r="GC6" s="10"/>
      <c r="GD6" s="10"/>
      <c r="GE6" s="10"/>
      <c r="GF6" s="10"/>
      <c r="GG6" s="10"/>
      <c r="GH6" s="10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10"/>
      <c r="GV6" s="4"/>
      <c r="GW6" s="4"/>
      <c r="GX6" s="4"/>
      <c r="GY6" s="4"/>
      <c r="GZ6" s="4"/>
      <c r="HA6" s="4"/>
      <c r="HB6" s="4"/>
      <c r="HC6" s="4"/>
      <c r="HD6" s="10"/>
      <c r="HE6" s="4"/>
      <c r="HF6" s="4"/>
      <c r="HG6" s="4"/>
      <c r="HH6" s="4"/>
      <c r="HI6" s="4"/>
      <c r="HJ6" s="4"/>
      <c r="HK6" s="10"/>
      <c r="HL6" s="4"/>
      <c r="HM6" s="4"/>
      <c r="HN6" s="4"/>
      <c r="HO6" s="4"/>
      <c r="HP6" s="10"/>
      <c r="HQ6" s="10"/>
      <c r="HR6" s="4"/>
      <c r="HS6" s="4"/>
      <c r="HT6" s="4"/>
      <c r="HU6" s="4"/>
      <c r="HV6" s="4"/>
      <c r="HW6" s="4"/>
      <c r="HX6" s="4"/>
      <c r="HY6" s="4"/>
      <c r="HZ6" s="2"/>
      <c r="IA6" s="2"/>
    </row>
    <row r="7" spans="1:252" s="1" customFormat="1" ht="6.95" customHeight="1">
      <c r="A7" s="36"/>
      <c r="B7" s="37" t="s">
        <v>145</v>
      </c>
      <c r="C7" s="57">
        <f t="shared" ref="C7:O7" si="0">SUM(C6:C6)</f>
        <v>0</v>
      </c>
      <c r="D7" s="38">
        <f t="shared" si="0"/>
        <v>0</v>
      </c>
      <c r="E7" s="38">
        <f t="shared" si="0"/>
        <v>0</v>
      </c>
      <c r="F7" s="38">
        <f t="shared" si="0"/>
        <v>0</v>
      </c>
      <c r="G7" s="38">
        <f t="shared" si="0"/>
        <v>0</v>
      </c>
      <c r="H7" s="38">
        <f t="shared" si="0"/>
        <v>0</v>
      </c>
      <c r="I7" s="38">
        <f t="shared" si="0"/>
        <v>0</v>
      </c>
      <c r="J7" s="38">
        <f t="shared" si="0"/>
        <v>0</v>
      </c>
      <c r="K7" s="38">
        <f t="shared" si="0"/>
        <v>0</v>
      </c>
      <c r="L7" s="38">
        <f t="shared" si="0"/>
        <v>0</v>
      </c>
      <c r="M7" s="38">
        <f t="shared" si="0"/>
        <v>0</v>
      </c>
      <c r="N7" s="38">
        <f t="shared" si="0"/>
        <v>0</v>
      </c>
      <c r="O7" s="38">
        <f t="shared" si="0"/>
        <v>0</v>
      </c>
      <c r="P7" s="38">
        <v>0</v>
      </c>
      <c r="Q7" s="38">
        <v>0</v>
      </c>
      <c r="R7" s="38">
        <f>SUM(R6:R6)</f>
        <v>0</v>
      </c>
      <c r="S7" s="86">
        <f>SUBTOTAL(9,C7:R7)</f>
        <v>0</v>
      </c>
      <c r="T7" s="57">
        <f t="shared" ref="T7:AQ7" si="1">SUM(T6:T6)</f>
        <v>1</v>
      </c>
      <c r="U7" s="38">
        <f t="shared" si="1"/>
        <v>0</v>
      </c>
      <c r="V7" s="38">
        <f t="shared" si="1"/>
        <v>0</v>
      </c>
      <c r="W7" s="38">
        <f t="shared" si="1"/>
        <v>0</v>
      </c>
      <c r="X7" s="38">
        <f t="shared" si="1"/>
        <v>3</v>
      </c>
      <c r="Y7" s="38">
        <f t="shared" si="1"/>
        <v>5</v>
      </c>
      <c r="Z7" s="38">
        <f t="shared" si="1"/>
        <v>1</v>
      </c>
      <c r="AA7" s="38">
        <f t="shared" si="1"/>
        <v>0</v>
      </c>
      <c r="AB7" s="38">
        <f t="shared" si="1"/>
        <v>5</v>
      </c>
      <c r="AC7" s="38">
        <f t="shared" si="1"/>
        <v>0</v>
      </c>
      <c r="AD7" s="38">
        <f t="shared" si="1"/>
        <v>3</v>
      </c>
      <c r="AE7" s="38">
        <f t="shared" si="1"/>
        <v>3</v>
      </c>
      <c r="AF7" s="38">
        <f t="shared" si="1"/>
        <v>2</v>
      </c>
      <c r="AG7" s="38">
        <f t="shared" si="1"/>
        <v>4</v>
      </c>
      <c r="AH7" s="38">
        <f t="shared" si="1"/>
        <v>2</v>
      </c>
      <c r="AI7" s="38">
        <f t="shared" si="1"/>
        <v>0</v>
      </c>
      <c r="AJ7" s="38">
        <f t="shared" si="1"/>
        <v>0</v>
      </c>
      <c r="AK7" s="38">
        <f t="shared" si="1"/>
        <v>0</v>
      </c>
      <c r="AL7" s="38">
        <f t="shared" si="1"/>
        <v>0</v>
      </c>
      <c r="AM7" s="38">
        <f t="shared" si="1"/>
        <v>2</v>
      </c>
      <c r="AN7" s="38">
        <f t="shared" si="1"/>
        <v>0</v>
      </c>
      <c r="AO7" s="38">
        <f t="shared" si="1"/>
        <v>0</v>
      </c>
      <c r="AP7" s="38">
        <f t="shared" si="1"/>
        <v>0</v>
      </c>
      <c r="AQ7" s="38">
        <f t="shared" si="1"/>
        <v>2</v>
      </c>
      <c r="AR7" s="38">
        <f>SUBTOTAL(9,T7:AQ7)</f>
        <v>33</v>
      </c>
      <c r="AS7" s="57">
        <f t="shared" ref="AS7:BC7" si="2">SUM(AS6:AS6)</f>
        <v>0</v>
      </c>
      <c r="AT7" s="38">
        <f t="shared" si="2"/>
        <v>0</v>
      </c>
      <c r="AU7" s="38">
        <f t="shared" si="2"/>
        <v>0</v>
      </c>
      <c r="AV7" s="38">
        <f t="shared" si="2"/>
        <v>0</v>
      </c>
      <c r="AW7" s="38">
        <f t="shared" si="2"/>
        <v>1</v>
      </c>
      <c r="AX7" s="38">
        <f t="shared" si="2"/>
        <v>1</v>
      </c>
      <c r="AY7" s="38">
        <f t="shared" si="2"/>
        <v>1</v>
      </c>
      <c r="AZ7" s="38">
        <f t="shared" si="2"/>
        <v>0</v>
      </c>
      <c r="BA7" s="38">
        <f t="shared" si="2"/>
        <v>4</v>
      </c>
      <c r="BB7" s="38">
        <f t="shared" si="2"/>
        <v>1</v>
      </c>
      <c r="BC7" s="89">
        <f t="shared" si="2"/>
        <v>2</v>
      </c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10"/>
      <c r="BS7" s="4"/>
      <c r="BT7" s="10"/>
      <c r="BU7" s="10"/>
      <c r="BV7" s="10"/>
      <c r="BW7" s="10"/>
      <c r="BX7" s="10"/>
      <c r="BY7" s="10"/>
      <c r="BZ7" s="10"/>
      <c r="CA7" s="10"/>
      <c r="CB7" s="4"/>
      <c r="CC7" s="10"/>
      <c r="CD7" s="10"/>
      <c r="CE7" s="10"/>
      <c r="CF7" s="10"/>
      <c r="CG7" s="10"/>
      <c r="CH7" s="10"/>
      <c r="CI7" s="10"/>
      <c r="CJ7" s="4"/>
      <c r="CK7" s="10"/>
      <c r="CL7" s="10"/>
      <c r="CM7" s="10"/>
      <c r="CN7" s="4"/>
      <c r="CO7" s="10"/>
      <c r="CP7" s="10"/>
      <c r="CQ7" s="10"/>
      <c r="CR7" s="10"/>
      <c r="CS7" s="4"/>
      <c r="CT7" s="10"/>
      <c r="CU7" s="10"/>
      <c r="CV7" s="10"/>
      <c r="CW7" s="10"/>
      <c r="CX7" s="10"/>
      <c r="CY7" s="4"/>
      <c r="CZ7" s="10"/>
      <c r="DA7" s="10"/>
      <c r="DB7" s="10"/>
      <c r="DC7" s="10"/>
      <c r="DD7" s="10"/>
      <c r="DE7" s="10"/>
      <c r="DF7" s="10"/>
      <c r="DG7" s="10"/>
      <c r="DH7" s="10"/>
      <c r="DI7" s="10"/>
      <c r="DJ7" s="10"/>
      <c r="DK7" s="10"/>
      <c r="DL7" s="10"/>
      <c r="DM7" s="10"/>
      <c r="DN7" s="10"/>
      <c r="DO7" s="10"/>
      <c r="DP7" s="10"/>
      <c r="DQ7" s="10"/>
      <c r="DR7" s="10"/>
      <c r="DS7" s="10"/>
      <c r="DT7" s="10"/>
      <c r="DU7" s="10"/>
      <c r="DV7" s="10"/>
      <c r="DW7" s="10"/>
      <c r="DX7" s="10"/>
      <c r="DY7" s="10"/>
      <c r="DZ7" s="10"/>
      <c r="EA7" s="10"/>
      <c r="EB7" s="10"/>
      <c r="EC7" s="10"/>
      <c r="ED7" s="10"/>
      <c r="EE7" s="10"/>
      <c r="EF7" s="10"/>
      <c r="EG7" s="10"/>
      <c r="EH7" s="10"/>
      <c r="EI7" s="10"/>
      <c r="EJ7" s="10"/>
      <c r="EK7" s="10"/>
      <c r="EL7" s="10"/>
      <c r="EM7" s="10"/>
      <c r="EN7" s="10"/>
      <c r="EO7" s="10"/>
      <c r="EP7" s="10"/>
      <c r="EQ7" s="10"/>
      <c r="ER7" s="10"/>
      <c r="ES7" s="10"/>
      <c r="ET7" s="10"/>
      <c r="EU7" s="4"/>
      <c r="EV7" s="10"/>
      <c r="EW7" s="4"/>
      <c r="EX7" s="10"/>
      <c r="EY7" s="10"/>
      <c r="EZ7" s="10"/>
      <c r="FA7" s="10"/>
      <c r="FB7" s="10"/>
      <c r="FC7" s="10"/>
      <c r="FD7" s="10"/>
      <c r="FE7" s="10"/>
      <c r="FF7" s="10"/>
      <c r="FG7" s="10"/>
      <c r="FH7" s="10"/>
      <c r="FI7" s="10"/>
      <c r="FJ7" s="10"/>
      <c r="FK7" s="10"/>
      <c r="FL7" s="10"/>
      <c r="FM7" s="10"/>
      <c r="FN7" s="10"/>
      <c r="FO7" s="10"/>
      <c r="FP7" s="10"/>
      <c r="FQ7" s="10"/>
      <c r="FR7" s="10"/>
      <c r="FS7" s="10"/>
      <c r="FT7" s="10"/>
      <c r="FU7" s="10"/>
      <c r="FV7" s="10"/>
      <c r="FW7" s="10"/>
      <c r="FX7" s="10"/>
      <c r="FY7" s="10"/>
      <c r="FZ7" s="10"/>
      <c r="GA7" s="10"/>
      <c r="GB7" s="10"/>
      <c r="GC7" s="10"/>
      <c r="GD7" s="10"/>
      <c r="GE7" s="10"/>
      <c r="GF7" s="10"/>
      <c r="GG7" s="10"/>
      <c r="GH7" s="10"/>
      <c r="GI7" s="10"/>
      <c r="GJ7" s="10"/>
      <c r="GK7" s="10"/>
      <c r="GL7" s="10"/>
      <c r="GM7" s="10"/>
      <c r="GN7" s="10"/>
      <c r="GO7" s="10"/>
      <c r="GP7" s="10"/>
      <c r="GQ7" s="10"/>
      <c r="GR7" s="10"/>
      <c r="GS7" s="10"/>
      <c r="GT7" s="10"/>
      <c r="GU7" s="10"/>
      <c r="GV7" s="10"/>
      <c r="GW7" s="10"/>
      <c r="GX7" s="10"/>
      <c r="GY7" s="10"/>
      <c r="GZ7" s="10"/>
      <c r="HA7" s="10"/>
      <c r="HB7" s="10"/>
      <c r="HC7" s="10"/>
      <c r="HD7" s="10"/>
      <c r="HE7" s="10"/>
      <c r="HF7" s="4"/>
      <c r="HG7" s="10"/>
      <c r="HH7" s="10"/>
      <c r="HI7" s="10"/>
      <c r="HJ7" s="10"/>
      <c r="HK7" s="10"/>
      <c r="HL7" s="10"/>
      <c r="HM7" s="10"/>
      <c r="HN7" s="10"/>
      <c r="HO7" s="10"/>
      <c r="HP7" s="10"/>
      <c r="HQ7" s="10"/>
      <c r="HR7" s="10"/>
      <c r="HS7" s="10"/>
      <c r="HT7" s="10"/>
      <c r="HU7" s="10"/>
      <c r="HV7" s="10"/>
      <c r="HW7" s="10"/>
      <c r="HX7" s="4"/>
      <c r="HY7" s="4"/>
      <c r="HZ7" s="2"/>
    </row>
    <row r="8" spans="1:252" s="1" customFormat="1" ht="6.95" customHeight="1">
      <c r="A8" s="90"/>
      <c r="B8" s="90"/>
      <c r="C8" s="90"/>
      <c r="D8" s="90"/>
      <c r="E8" s="90"/>
      <c r="F8" s="90"/>
      <c r="G8" s="90"/>
      <c r="H8" s="90"/>
      <c r="I8" s="90"/>
      <c r="J8" s="90"/>
      <c r="K8" s="90"/>
      <c r="L8" s="90"/>
      <c r="M8" s="91"/>
      <c r="N8" s="90"/>
      <c r="O8" s="91"/>
      <c r="P8" s="90"/>
      <c r="Q8" s="90"/>
      <c r="R8" s="90"/>
      <c r="S8" s="90"/>
      <c r="T8" s="90"/>
      <c r="U8" s="90"/>
      <c r="V8" s="90"/>
      <c r="W8" s="90"/>
      <c r="X8" s="90"/>
      <c r="Y8" s="90"/>
      <c r="Z8" s="90"/>
      <c r="AA8" s="90"/>
      <c r="AB8" s="90"/>
      <c r="AC8" s="90"/>
      <c r="AD8" s="90"/>
      <c r="AE8" s="90"/>
      <c r="AF8" s="90"/>
      <c r="AG8" s="90"/>
      <c r="AH8" s="90"/>
      <c r="AI8" s="90"/>
      <c r="AJ8" s="90"/>
      <c r="AK8" s="90"/>
      <c r="AL8" s="90"/>
      <c r="AM8" s="90"/>
      <c r="AN8" s="90"/>
      <c r="AO8" s="90"/>
      <c r="AP8" s="90"/>
      <c r="AQ8" s="90"/>
      <c r="AR8" s="90"/>
      <c r="AS8" s="92"/>
      <c r="AT8" s="92"/>
      <c r="AU8" s="92"/>
      <c r="AV8" s="92"/>
      <c r="AW8" s="92"/>
      <c r="AX8" s="92"/>
      <c r="AY8" s="92"/>
      <c r="AZ8" s="92"/>
      <c r="BA8" s="92"/>
      <c r="BB8" s="92"/>
      <c r="BC8" s="9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</row>
    <row r="9" spans="1:252" s="1" customFormat="1" ht="6.95" customHeight="1">
      <c r="A9" s="212" t="s">
        <v>96</v>
      </c>
      <c r="B9" s="62" t="s">
        <v>136</v>
      </c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67"/>
      <c r="Y9" s="67"/>
      <c r="Z9" s="67"/>
      <c r="AA9" s="67"/>
      <c r="AB9" s="67"/>
      <c r="AC9" s="67"/>
      <c r="AD9" s="67"/>
      <c r="AE9" s="67"/>
      <c r="AF9" s="67"/>
      <c r="AG9" s="29"/>
      <c r="AH9" s="67"/>
      <c r="AI9" s="67"/>
      <c r="AJ9" s="67"/>
      <c r="AK9" s="67"/>
      <c r="AL9" s="67"/>
      <c r="AM9" s="67"/>
      <c r="AN9" s="67"/>
      <c r="AO9" s="67"/>
      <c r="AP9" s="67"/>
      <c r="AQ9" s="67"/>
      <c r="AR9" s="67"/>
      <c r="AS9" s="67"/>
      <c r="AT9" s="67"/>
      <c r="AU9" s="67"/>
      <c r="AV9" s="67"/>
      <c r="AW9" s="67"/>
      <c r="AX9" s="67"/>
      <c r="AY9" s="67"/>
      <c r="AZ9" s="67"/>
      <c r="BA9" s="67"/>
      <c r="BB9" s="29"/>
      <c r="BC9" s="93"/>
      <c r="HQ9" s="2"/>
      <c r="HR9" s="2"/>
      <c r="HS9" s="2"/>
      <c r="HT9" s="2"/>
    </row>
    <row r="10" spans="1:252" s="1" customFormat="1" ht="6.95" customHeight="1">
      <c r="A10" s="213"/>
      <c r="B10" s="30" t="s">
        <v>5</v>
      </c>
      <c r="C10" s="94"/>
      <c r="D10" s="94"/>
      <c r="E10" s="94"/>
      <c r="F10" s="94"/>
      <c r="G10" s="94"/>
      <c r="H10" s="94"/>
      <c r="I10" s="94"/>
      <c r="J10" s="94"/>
      <c r="K10" s="94"/>
      <c r="L10" s="95" t="s">
        <v>102</v>
      </c>
      <c r="M10" s="94"/>
      <c r="N10" s="94"/>
      <c r="O10" s="94"/>
      <c r="P10" s="94"/>
      <c r="Q10" s="94"/>
      <c r="R10" s="96"/>
      <c r="S10" s="81">
        <v>4</v>
      </c>
      <c r="T10" s="95" t="s">
        <v>103</v>
      </c>
      <c r="U10" s="94"/>
      <c r="V10" s="94"/>
      <c r="W10" s="94"/>
      <c r="X10" s="94"/>
      <c r="Y10" s="94"/>
      <c r="Z10" s="94"/>
      <c r="AA10" s="96"/>
      <c r="AB10" s="94" t="s">
        <v>104</v>
      </c>
      <c r="AC10" s="94"/>
      <c r="AD10" s="94"/>
      <c r="AE10" s="94"/>
      <c r="AF10" s="94"/>
      <c r="AG10" s="96"/>
      <c r="AH10" s="95"/>
      <c r="AI10" s="96"/>
      <c r="AJ10" s="69">
        <v>7</v>
      </c>
      <c r="AK10" s="95" t="s">
        <v>146</v>
      </c>
      <c r="AL10" s="94"/>
      <c r="AM10" s="96"/>
      <c r="AN10" s="95" t="s">
        <v>105</v>
      </c>
      <c r="AO10" s="94"/>
      <c r="AP10" s="94"/>
      <c r="AQ10" s="94"/>
      <c r="AR10" s="96"/>
      <c r="AS10" s="95" t="s">
        <v>106</v>
      </c>
      <c r="AT10" s="94"/>
      <c r="AU10" s="94"/>
      <c r="AV10" s="94"/>
      <c r="AW10" s="94"/>
      <c r="AX10" s="96"/>
      <c r="AY10" s="72" t="s">
        <v>107</v>
      </c>
      <c r="AZ10" s="95"/>
      <c r="BA10" s="94"/>
      <c r="BB10" s="96"/>
      <c r="BC10" s="97">
        <v>11</v>
      </c>
      <c r="HQ10" s="2"/>
      <c r="HR10" s="2"/>
      <c r="HS10" s="2"/>
      <c r="HT10" s="2"/>
    </row>
    <row r="11" spans="1:252" s="1" customFormat="1" ht="6.95" customHeight="1">
      <c r="A11" s="238"/>
      <c r="B11" s="98" t="s">
        <v>15</v>
      </c>
      <c r="C11" s="99" t="s">
        <v>28</v>
      </c>
      <c r="D11" s="99" t="s">
        <v>29</v>
      </c>
      <c r="E11" s="99" t="s">
        <v>30</v>
      </c>
      <c r="F11" s="99" t="s">
        <v>31</v>
      </c>
      <c r="G11" s="99" t="s">
        <v>32</v>
      </c>
      <c r="H11" s="99" t="s">
        <v>33</v>
      </c>
      <c r="I11" s="99" t="s">
        <v>34</v>
      </c>
      <c r="J11" s="99" t="s">
        <v>0</v>
      </c>
      <c r="K11" s="99" t="s">
        <v>23</v>
      </c>
      <c r="L11" s="99" t="s">
        <v>35</v>
      </c>
      <c r="M11" s="99" t="s">
        <v>17</v>
      </c>
      <c r="N11" s="99" t="s">
        <v>18</v>
      </c>
      <c r="O11" s="99" t="s">
        <v>19</v>
      </c>
      <c r="P11" s="99" t="s">
        <v>144</v>
      </c>
      <c r="Q11" s="99" t="s">
        <v>0</v>
      </c>
      <c r="R11" s="100" t="s">
        <v>23</v>
      </c>
      <c r="S11" s="100"/>
      <c r="T11" s="100" t="s">
        <v>35</v>
      </c>
      <c r="U11" s="100" t="s">
        <v>17</v>
      </c>
      <c r="V11" s="99" t="s">
        <v>18</v>
      </c>
      <c r="W11" s="99" t="s">
        <v>19</v>
      </c>
      <c r="X11" s="99" t="s">
        <v>20</v>
      </c>
      <c r="Y11" s="99" t="s">
        <v>21</v>
      </c>
      <c r="Z11" s="99" t="s">
        <v>0</v>
      </c>
      <c r="AA11" s="99" t="s">
        <v>23</v>
      </c>
      <c r="AB11" s="100" t="s">
        <v>35</v>
      </c>
      <c r="AC11" s="100" t="s">
        <v>17</v>
      </c>
      <c r="AD11" s="100" t="s">
        <v>18</v>
      </c>
      <c r="AE11" s="100" t="s">
        <v>19</v>
      </c>
      <c r="AF11" s="100" t="s">
        <v>20</v>
      </c>
      <c r="AG11" s="100" t="s">
        <v>21</v>
      </c>
      <c r="AH11" s="101" t="s">
        <v>0</v>
      </c>
      <c r="AI11" s="100" t="s">
        <v>23</v>
      </c>
      <c r="AJ11" s="100" t="s">
        <v>35</v>
      </c>
      <c r="AK11" s="100" t="s">
        <v>17</v>
      </c>
      <c r="AL11" s="100" t="s">
        <v>0</v>
      </c>
      <c r="AM11" s="100" t="s">
        <v>23</v>
      </c>
      <c r="AN11" s="100" t="s">
        <v>35</v>
      </c>
      <c r="AO11" s="100" t="s">
        <v>17</v>
      </c>
      <c r="AP11" s="100" t="s">
        <v>18</v>
      </c>
      <c r="AQ11" s="100" t="s">
        <v>0</v>
      </c>
      <c r="AR11" s="100" t="s">
        <v>23</v>
      </c>
      <c r="AS11" s="100" t="s">
        <v>35</v>
      </c>
      <c r="AT11" s="100" t="s">
        <v>17</v>
      </c>
      <c r="AU11" s="100" t="s">
        <v>18</v>
      </c>
      <c r="AV11" s="100" t="s">
        <v>19</v>
      </c>
      <c r="AW11" s="100" t="s">
        <v>0</v>
      </c>
      <c r="AX11" s="100" t="s">
        <v>23</v>
      </c>
      <c r="AY11" s="100" t="s">
        <v>35</v>
      </c>
      <c r="AZ11" s="100" t="s">
        <v>20</v>
      </c>
      <c r="BA11" s="100" t="s">
        <v>0</v>
      </c>
      <c r="BB11" s="101" t="s">
        <v>23</v>
      </c>
      <c r="BC11" s="102" t="s">
        <v>35</v>
      </c>
      <c r="HQ11" s="2"/>
      <c r="HR11" s="2"/>
      <c r="HS11" s="2"/>
      <c r="HT11" s="2"/>
    </row>
    <row r="12" spans="1:252" s="1" customFormat="1" ht="6.95" customHeight="1">
      <c r="A12" s="50"/>
      <c r="B12" s="33" t="s">
        <v>187</v>
      </c>
      <c r="C12" s="103">
        <v>1</v>
      </c>
      <c r="D12" s="103">
        <v>2</v>
      </c>
      <c r="E12" s="103"/>
      <c r="F12" s="103">
        <v>2</v>
      </c>
      <c r="G12" s="103"/>
      <c r="H12" s="103">
        <v>6</v>
      </c>
      <c r="I12" s="103"/>
      <c r="J12" s="103"/>
      <c r="K12" s="103">
        <v>21</v>
      </c>
      <c r="L12" s="34"/>
      <c r="M12" s="34">
        <v>1</v>
      </c>
      <c r="N12" s="34"/>
      <c r="O12" s="34"/>
      <c r="P12" s="34"/>
      <c r="Q12" s="34">
        <v>1</v>
      </c>
      <c r="R12" s="34">
        <f>SUBTOTAL(9,L12:Q12)</f>
        <v>2</v>
      </c>
      <c r="S12" s="103"/>
      <c r="T12" s="103"/>
      <c r="U12" s="103"/>
      <c r="V12" s="34"/>
      <c r="W12" s="34"/>
      <c r="X12" s="34">
        <v>1</v>
      </c>
      <c r="Y12" s="34"/>
      <c r="Z12" s="34">
        <v>1</v>
      </c>
      <c r="AA12" s="34">
        <f>SUBTOTAL(9,T12:Z12)</f>
        <v>2</v>
      </c>
      <c r="AB12" s="103">
        <v>4</v>
      </c>
      <c r="AC12" s="103">
        <v>2</v>
      </c>
      <c r="AD12" s="34">
        <v>2</v>
      </c>
      <c r="AE12" s="34"/>
      <c r="AF12" s="34"/>
      <c r="AG12" s="34"/>
      <c r="AH12" s="54">
        <v>1</v>
      </c>
      <c r="AI12" s="34">
        <v>9</v>
      </c>
      <c r="AJ12" s="103">
        <v>1</v>
      </c>
      <c r="AK12" s="103">
        <v>2</v>
      </c>
      <c r="AL12" s="34"/>
      <c r="AM12" s="34">
        <f>SUBTOTAL(9,AJ12:AL12)</f>
        <v>3</v>
      </c>
      <c r="AN12" s="103"/>
      <c r="AO12" s="103">
        <v>1</v>
      </c>
      <c r="AP12" s="103"/>
      <c r="AQ12" s="34"/>
      <c r="AR12" s="34">
        <f>SUBTOTAL(9,AN12:AQ12)</f>
        <v>1</v>
      </c>
      <c r="AS12" s="103">
        <v>1</v>
      </c>
      <c r="AT12" s="103"/>
      <c r="AU12" s="103"/>
      <c r="AV12" s="104">
        <v>0</v>
      </c>
      <c r="AW12" s="34"/>
      <c r="AX12" s="34">
        <f>SUBTOTAL(9,AS12:AW12)</f>
        <v>1</v>
      </c>
      <c r="AY12" s="103"/>
      <c r="AZ12" s="103"/>
      <c r="BA12" s="34"/>
      <c r="BB12" s="57">
        <v>0</v>
      </c>
      <c r="BC12" s="105"/>
      <c r="HQ12" s="2"/>
      <c r="HR12" s="2"/>
      <c r="HS12" s="2"/>
      <c r="HT12" s="2"/>
    </row>
    <row r="13" spans="1:252" s="1" customFormat="1" ht="6.95" customHeight="1">
      <c r="A13" s="36"/>
      <c r="B13" s="37" t="s">
        <v>145</v>
      </c>
      <c r="C13" s="38">
        <f t="shared" ref="C13:J13" si="3">SUM(C12:C12)</f>
        <v>1</v>
      </c>
      <c r="D13" s="38">
        <f t="shared" si="3"/>
        <v>2</v>
      </c>
      <c r="E13" s="38">
        <f t="shared" si="3"/>
        <v>0</v>
      </c>
      <c r="F13" s="38">
        <f t="shared" si="3"/>
        <v>2</v>
      </c>
      <c r="G13" s="38">
        <f t="shared" si="3"/>
        <v>0</v>
      </c>
      <c r="H13" s="38">
        <f t="shared" si="3"/>
        <v>6</v>
      </c>
      <c r="I13" s="38">
        <f t="shared" si="3"/>
        <v>0</v>
      </c>
      <c r="J13" s="38">
        <f t="shared" si="3"/>
        <v>0</v>
      </c>
      <c r="K13" s="38">
        <v>21</v>
      </c>
      <c r="L13" s="38">
        <f t="shared" ref="L13:Q13" si="4">SUM(L12:L12)</f>
        <v>0</v>
      </c>
      <c r="M13" s="38">
        <f t="shared" si="4"/>
        <v>1</v>
      </c>
      <c r="N13" s="38">
        <f t="shared" si="4"/>
        <v>0</v>
      </c>
      <c r="O13" s="38">
        <f t="shared" si="4"/>
        <v>0</v>
      </c>
      <c r="P13" s="38">
        <f t="shared" si="4"/>
        <v>0</v>
      </c>
      <c r="Q13" s="38">
        <f t="shared" si="4"/>
        <v>1</v>
      </c>
      <c r="R13" s="56">
        <f>SUBTOTAL(9,L13:Q13)</f>
        <v>2</v>
      </c>
      <c r="S13" s="38">
        <f t="shared" ref="S13:Z13" si="5">SUM(S12:S12)</f>
        <v>0</v>
      </c>
      <c r="T13" s="38">
        <f t="shared" si="5"/>
        <v>0</v>
      </c>
      <c r="U13" s="38">
        <f t="shared" si="5"/>
        <v>0</v>
      </c>
      <c r="V13" s="38">
        <f t="shared" si="5"/>
        <v>0</v>
      </c>
      <c r="W13" s="38">
        <f t="shared" si="5"/>
        <v>0</v>
      </c>
      <c r="X13" s="38">
        <f t="shared" si="5"/>
        <v>1</v>
      </c>
      <c r="Y13" s="38">
        <f t="shared" si="5"/>
        <v>0</v>
      </c>
      <c r="Z13" s="38">
        <f t="shared" si="5"/>
        <v>1</v>
      </c>
      <c r="AA13" s="56">
        <f>SUBTOTAL(9,T13:Z13)</f>
        <v>2</v>
      </c>
      <c r="AB13" s="38">
        <f t="shared" ref="AB13:AH13" si="6">SUM(AB12:AB12)</f>
        <v>4</v>
      </c>
      <c r="AC13" s="38">
        <f t="shared" si="6"/>
        <v>2</v>
      </c>
      <c r="AD13" s="38">
        <f t="shared" si="6"/>
        <v>2</v>
      </c>
      <c r="AE13" s="38">
        <f t="shared" si="6"/>
        <v>0</v>
      </c>
      <c r="AF13" s="38">
        <f t="shared" si="6"/>
        <v>0</v>
      </c>
      <c r="AG13" s="38">
        <f t="shared" si="6"/>
        <v>0</v>
      </c>
      <c r="AH13" s="57">
        <f t="shared" si="6"/>
        <v>1</v>
      </c>
      <c r="AI13" s="56">
        <v>9</v>
      </c>
      <c r="AJ13" s="38">
        <f>SUM(AJ12:AJ12)</f>
        <v>1</v>
      </c>
      <c r="AK13" s="38">
        <f>SUM(AK12:AK12)</f>
        <v>2</v>
      </c>
      <c r="AL13" s="38">
        <f>SUM(AL12:AL12)</f>
        <v>0</v>
      </c>
      <c r="AM13" s="56">
        <f>SUBTOTAL(9,AJ13:AL13)</f>
        <v>3</v>
      </c>
      <c r="AN13" s="38">
        <f>SUM(AN12:AN12)</f>
        <v>0</v>
      </c>
      <c r="AO13" s="38">
        <f>SUM(AO12:AO12)</f>
        <v>1</v>
      </c>
      <c r="AP13" s="38">
        <f>SUM(AP12:AP12)</f>
        <v>0</v>
      </c>
      <c r="AQ13" s="38">
        <f>SUM(AQ12:AQ12)</f>
        <v>0</v>
      </c>
      <c r="AR13" s="56">
        <f>SUBTOTAL(9,AN13:AQ13)</f>
        <v>1</v>
      </c>
      <c r="AS13" s="38">
        <f>SUM(AS12:AS12)</f>
        <v>1</v>
      </c>
      <c r="AT13" s="38">
        <f>SUM(AT12:AT12)</f>
        <v>0</v>
      </c>
      <c r="AU13" s="38">
        <f>SUM(AU12:AU12)</f>
        <v>0</v>
      </c>
      <c r="AV13" s="38">
        <f>SUM(AV12:AV12)</f>
        <v>0</v>
      </c>
      <c r="AW13" s="38">
        <f>SUM(AW12:AW12)</f>
        <v>0</v>
      </c>
      <c r="AX13" s="56">
        <f>SUBTOTAL(9,AS13:AW13)</f>
        <v>1</v>
      </c>
      <c r="AY13" s="38">
        <f>SUM(AY12:AY12)</f>
        <v>0</v>
      </c>
      <c r="AZ13" s="38">
        <f>SUM(AZ12:AZ12)</f>
        <v>0</v>
      </c>
      <c r="BA13" s="38">
        <f>SUM(BA12:BA12)</f>
        <v>0</v>
      </c>
      <c r="BB13" s="57">
        <v>0</v>
      </c>
      <c r="BC13" s="89">
        <f>SUM(BC12:BC12)</f>
        <v>0</v>
      </c>
      <c r="HQ13" s="2"/>
      <c r="HR13" s="2"/>
      <c r="HS13" s="2"/>
      <c r="HT13" s="2"/>
    </row>
    <row r="14" spans="1:252" s="1" customFormat="1" ht="6.95" customHeight="1">
      <c r="A14" s="90"/>
      <c r="B14" s="90"/>
      <c r="C14" s="90"/>
      <c r="D14" s="90"/>
      <c r="E14" s="90"/>
      <c r="F14" s="90"/>
      <c r="G14" s="90"/>
      <c r="H14" s="90"/>
      <c r="I14" s="90"/>
      <c r="J14" s="90"/>
      <c r="K14" s="90"/>
      <c r="L14" s="90"/>
      <c r="M14" s="91"/>
      <c r="N14" s="90"/>
      <c r="O14" s="91"/>
      <c r="P14" s="90"/>
      <c r="Q14" s="90"/>
      <c r="R14" s="90"/>
      <c r="S14" s="90"/>
      <c r="T14" s="90"/>
      <c r="U14" s="90"/>
      <c r="V14" s="90"/>
      <c r="W14" s="90"/>
      <c r="X14" s="90"/>
      <c r="Y14" s="90"/>
      <c r="Z14" s="90"/>
      <c r="AA14" s="90"/>
      <c r="AB14" s="90"/>
      <c r="AC14" s="90"/>
      <c r="AD14" s="90"/>
      <c r="AE14" s="90"/>
      <c r="AF14" s="90"/>
      <c r="AG14" s="90"/>
      <c r="AH14" s="90"/>
      <c r="AI14" s="90"/>
      <c r="AJ14" s="90"/>
      <c r="AK14" s="90"/>
      <c r="AL14" s="90"/>
      <c r="AM14" s="90"/>
      <c r="AN14" s="90"/>
      <c r="AO14" s="90"/>
      <c r="AP14" s="90"/>
      <c r="AQ14" s="90"/>
      <c r="AR14" s="90"/>
      <c r="AS14" s="90"/>
      <c r="AT14" s="90"/>
      <c r="AU14" s="90"/>
      <c r="AV14" s="90"/>
      <c r="AW14" s="90"/>
      <c r="AX14" s="90"/>
      <c r="AY14" s="90"/>
      <c r="AZ14" s="90"/>
      <c r="BA14" s="90"/>
      <c r="BB14" s="90"/>
      <c r="BC14" s="90"/>
      <c r="HQ14" s="2"/>
      <c r="HR14" s="2"/>
      <c r="HS14" s="2"/>
      <c r="HT14" s="2"/>
    </row>
    <row r="15" spans="1:252" s="1" customFormat="1" ht="6.95" customHeight="1">
      <c r="A15" s="214" t="s">
        <v>96</v>
      </c>
      <c r="B15" s="62" t="s">
        <v>136</v>
      </c>
      <c r="C15" s="67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/>
      <c r="R15" s="67"/>
      <c r="S15" s="67"/>
      <c r="T15" s="67"/>
      <c r="U15" s="67"/>
      <c r="V15" s="29"/>
      <c r="W15" s="67"/>
      <c r="X15" s="67"/>
      <c r="Y15" s="67"/>
      <c r="Z15" s="67"/>
      <c r="AA15" s="67"/>
      <c r="AB15" s="67"/>
      <c r="AC15" s="67"/>
      <c r="AD15" s="67"/>
      <c r="AE15" s="67"/>
      <c r="AF15" s="67"/>
      <c r="AG15" s="67"/>
      <c r="AH15" s="67"/>
      <c r="AI15" s="67"/>
      <c r="AJ15" s="67"/>
      <c r="AK15" s="67"/>
      <c r="AL15" s="67"/>
      <c r="AM15" s="67"/>
      <c r="AN15" s="67"/>
      <c r="AO15" s="67"/>
      <c r="AP15" s="67"/>
      <c r="AQ15" s="67"/>
      <c r="AR15" s="67"/>
      <c r="AS15" s="67"/>
      <c r="AT15" s="67"/>
      <c r="AU15" s="68"/>
      <c r="AV15" s="66" t="s">
        <v>2</v>
      </c>
      <c r="AW15" s="67"/>
      <c r="AX15" s="67"/>
      <c r="AY15" s="67"/>
      <c r="AZ15" s="29"/>
      <c r="BA15" s="67"/>
      <c r="BB15" s="67"/>
      <c r="BC15" s="68"/>
      <c r="HQ15" s="2"/>
      <c r="HR15" s="2"/>
      <c r="HS15" s="2"/>
      <c r="HT15" s="2"/>
    </row>
    <row r="16" spans="1:252" s="1" customFormat="1" ht="6.95" customHeight="1">
      <c r="A16" s="215"/>
      <c r="B16" s="30" t="s">
        <v>5</v>
      </c>
      <c r="C16" s="72" t="s">
        <v>147</v>
      </c>
      <c r="D16" s="72"/>
      <c r="E16" s="95"/>
      <c r="F16" s="96"/>
      <c r="G16" s="70">
        <v>12</v>
      </c>
      <c r="H16" s="72" t="s">
        <v>108</v>
      </c>
      <c r="I16" s="95"/>
      <c r="J16" s="94"/>
      <c r="K16" s="94"/>
      <c r="L16" s="96"/>
      <c r="M16" s="70">
        <v>15</v>
      </c>
      <c r="N16" s="70">
        <v>16</v>
      </c>
      <c r="O16" s="95" t="s">
        <v>109</v>
      </c>
      <c r="P16" s="94"/>
      <c r="Q16" s="94"/>
      <c r="R16" s="96"/>
      <c r="S16" s="70">
        <v>19</v>
      </c>
      <c r="T16" s="70">
        <v>20</v>
      </c>
      <c r="U16" s="70">
        <v>21</v>
      </c>
      <c r="V16" s="70">
        <v>22</v>
      </c>
      <c r="W16" s="81">
        <v>24</v>
      </c>
      <c r="X16" s="95" t="s">
        <v>110</v>
      </c>
      <c r="Y16" s="94"/>
      <c r="Z16" s="96"/>
      <c r="AA16" s="70">
        <v>29</v>
      </c>
      <c r="AB16" s="70">
        <v>34</v>
      </c>
      <c r="AC16" s="70">
        <v>35</v>
      </c>
      <c r="AD16" s="106" t="s">
        <v>111</v>
      </c>
      <c r="AE16" s="106"/>
      <c r="AF16" s="106"/>
      <c r="AG16" s="106"/>
      <c r="AH16" s="106"/>
      <c r="AI16" s="106"/>
      <c r="AJ16" s="106"/>
      <c r="AK16" s="106"/>
      <c r="AL16" s="106"/>
      <c r="AM16" s="106"/>
      <c r="AN16" s="106"/>
      <c r="AO16" s="106"/>
      <c r="AP16" s="106"/>
      <c r="AQ16" s="106"/>
      <c r="AR16" s="106"/>
      <c r="AS16" s="106"/>
      <c r="AT16" s="31" t="s">
        <v>0</v>
      </c>
      <c r="AU16" s="107" t="s">
        <v>6</v>
      </c>
      <c r="AV16" s="94" t="s">
        <v>100</v>
      </c>
      <c r="AW16" s="94"/>
      <c r="AX16" s="94"/>
      <c r="AY16" s="94"/>
      <c r="AZ16" s="94"/>
      <c r="BA16" s="94"/>
      <c r="BB16" s="94"/>
      <c r="BC16" s="78"/>
      <c r="HQ16" s="2"/>
      <c r="HR16" s="2"/>
      <c r="HS16" s="2"/>
      <c r="HT16" s="2"/>
    </row>
    <row r="17" spans="1:228" s="1" customFormat="1" ht="6.95" customHeight="1">
      <c r="A17" s="216"/>
      <c r="B17" s="98" t="s">
        <v>15</v>
      </c>
      <c r="C17" s="100" t="s">
        <v>17</v>
      </c>
      <c r="D17" s="100" t="s">
        <v>18</v>
      </c>
      <c r="E17" s="100" t="s">
        <v>0</v>
      </c>
      <c r="F17" s="100" t="s">
        <v>23</v>
      </c>
      <c r="G17" s="100"/>
      <c r="H17" s="100" t="s">
        <v>35</v>
      </c>
      <c r="I17" s="100" t="s">
        <v>17</v>
      </c>
      <c r="J17" s="100" t="s">
        <v>18</v>
      </c>
      <c r="K17" s="100" t="s">
        <v>0</v>
      </c>
      <c r="L17" s="100" t="s">
        <v>23</v>
      </c>
      <c r="M17" s="100"/>
      <c r="N17" s="100"/>
      <c r="O17" s="100" t="s">
        <v>35</v>
      </c>
      <c r="P17" s="100" t="s">
        <v>17</v>
      </c>
      <c r="Q17" s="100" t="s">
        <v>0</v>
      </c>
      <c r="R17" s="100" t="s">
        <v>23</v>
      </c>
      <c r="S17" s="100"/>
      <c r="T17" s="100"/>
      <c r="U17" s="100"/>
      <c r="V17" s="100"/>
      <c r="W17" s="47"/>
      <c r="X17" s="31" t="s">
        <v>35</v>
      </c>
      <c r="Y17" s="31" t="s">
        <v>0</v>
      </c>
      <c r="Z17" s="31" t="s">
        <v>23</v>
      </c>
      <c r="AA17" s="31"/>
      <c r="AB17" s="31"/>
      <c r="AC17" s="31"/>
      <c r="AD17" s="31" t="s">
        <v>35</v>
      </c>
      <c r="AE17" s="31" t="s">
        <v>17</v>
      </c>
      <c r="AF17" s="31" t="s">
        <v>18</v>
      </c>
      <c r="AG17" s="31" t="s">
        <v>19</v>
      </c>
      <c r="AH17" s="31" t="s">
        <v>20</v>
      </c>
      <c r="AI17" s="31" t="s">
        <v>21</v>
      </c>
      <c r="AJ17" s="31" t="s">
        <v>22</v>
      </c>
      <c r="AK17" s="31" t="s">
        <v>24</v>
      </c>
      <c r="AL17" s="31" t="s">
        <v>25</v>
      </c>
      <c r="AM17" s="31" t="s">
        <v>26</v>
      </c>
      <c r="AN17" s="31" t="s">
        <v>27</v>
      </c>
      <c r="AO17" s="31" t="s">
        <v>28</v>
      </c>
      <c r="AP17" s="31" t="s">
        <v>29</v>
      </c>
      <c r="AQ17" s="31" t="s">
        <v>30</v>
      </c>
      <c r="AR17" s="70" t="s">
        <v>0</v>
      </c>
      <c r="AS17" s="31" t="s">
        <v>23</v>
      </c>
      <c r="AT17" s="31"/>
      <c r="AU17" s="49"/>
      <c r="AV17" s="69" t="s">
        <v>35</v>
      </c>
      <c r="AW17" s="70" t="s">
        <v>17</v>
      </c>
      <c r="AX17" s="70" t="s">
        <v>18</v>
      </c>
      <c r="AY17" s="70" t="s">
        <v>19</v>
      </c>
      <c r="AZ17" s="70" t="s">
        <v>20</v>
      </c>
      <c r="BA17" s="69" t="s">
        <v>21</v>
      </c>
      <c r="BB17" s="70" t="s">
        <v>36</v>
      </c>
      <c r="BC17" s="79" t="s">
        <v>23</v>
      </c>
      <c r="HQ17" s="2"/>
      <c r="HR17" s="2"/>
      <c r="HS17" s="2"/>
      <c r="HT17" s="2"/>
    </row>
    <row r="18" spans="1:228" s="1" customFormat="1" ht="6.95" customHeight="1">
      <c r="A18" s="83"/>
      <c r="B18" s="33" t="s">
        <v>187</v>
      </c>
      <c r="C18" s="56">
        <v>3</v>
      </c>
      <c r="D18" s="38"/>
      <c r="E18" s="56"/>
      <c r="F18" s="38">
        <f>SUBTOTAL(9,B18:E18)</f>
        <v>3</v>
      </c>
      <c r="G18" s="38"/>
      <c r="H18" s="38">
        <v>3</v>
      </c>
      <c r="I18" s="56"/>
      <c r="J18" s="56"/>
      <c r="K18" s="56"/>
      <c r="L18" s="38">
        <f>SUBTOTAL(9,H18:K18)</f>
        <v>3</v>
      </c>
      <c r="M18" s="38"/>
      <c r="N18" s="38"/>
      <c r="O18" s="38"/>
      <c r="P18" s="56"/>
      <c r="Q18" s="56"/>
      <c r="R18" s="38">
        <f>SUBTOTAL(9,O18:Q18)</f>
        <v>0</v>
      </c>
      <c r="S18" s="38"/>
      <c r="T18" s="38"/>
      <c r="U18" s="38"/>
      <c r="V18" s="38"/>
      <c r="W18" s="57"/>
      <c r="X18" s="38"/>
      <c r="Y18" s="56"/>
      <c r="Z18" s="38">
        <f>SUBTOTAL(9,X18:Y18)</f>
        <v>0</v>
      </c>
      <c r="AA18" s="38"/>
      <c r="AB18" s="38"/>
      <c r="AC18" s="38"/>
      <c r="AD18" s="56">
        <v>2</v>
      </c>
      <c r="AE18" s="56">
        <v>1</v>
      </c>
      <c r="AF18" s="56"/>
      <c r="AG18" s="56">
        <v>1</v>
      </c>
      <c r="AH18" s="56"/>
      <c r="AI18" s="56">
        <v>1</v>
      </c>
      <c r="AJ18" s="56"/>
      <c r="AK18" s="56"/>
      <c r="AL18" s="56"/>
      <c r="AM18" s="56"/>
      <c r="AN18" s="56"/>
      <c r="AO18" s="56"/>
      <c r="AP18" s="56"/>
      <c r="AQ18" s="56"/>
      <c r="AR18" s="56"/>
      <c r="AS18" s="56">
        <f>SUBTOTAL(9,AD18:AR18)</f>
        <v>5</v>
      </c>
      <c r="AT18" s="56"/>
      <c r="AU18" s="86">
        <v>83</v>
      </c>
      <c r="AV18" s="57">
        <v>5</v>
      </c>
      <c r="AW18" s="108"/>
      <c r="AX18" s="38"/>
      <c r="AY18" s="38">
        <v>29</v>
      </c>
      <c r="AZ18" s="38">
        <v>11</v>
      </c>
      <c r="BA18" s="109">
        <v>5</v>
      </c>
      <c r="BB18" s="103"/>
      <c r="BC18" s="110">
        <f>SUM(AV18:BB18)</f>
        <v>50</v>
      </c>
      <c r="HQ18" s="2"/>
      <c r="HR18" s="2"/>
      <c r="HS18" s="2"/>
      <c r="HT18" s="2"/>
    </row>
    <row r="19" spans="1:228" s="1" customFormat="1" ht="6.95" customHeight="1">
      <c r="A19" s="36"/>
      <c r="B19" s="37" t="s">
        <v>145</v>
      </c>
      <c r="C19" s="38">
        <f>SUM(C18:C18)</f>
        <v>3</v>
      </c>
      <c r="D19" s="38">
        <f>SUM(D18:D18)</f>
        <v>0</v>
      </c>
      <c r="E19" s="38">
        <f>SUM(E18:E18)</f>
        <v>0</v>
      </c>
      <c r="F19" s="38">
        <f>SUBTOTAL(9,B19:E19)</f>
        <v>3</v>
      </c>
      <c r="G19" s="38">
        <f>SUM(G18:G18)</f>
        <v>0</v>
      </c>
      <c r="H19" s="38">
        <f>SUM(H18:H18)</f>
        <v>3</v>
      </c>
      <c r="I19" s="38">
        <f>SUM(I18:I18)</f>
        <v>0</v>
      </c>
      <c r="J19" s="38">
        <f>SUM(J18:J18)</f>
        <v>0</v>
      </c>
      <c r="K19" s="38">
        <f>SUM(K18:K18)</f>
        <v>0</v>
      </c>
      <c r="L19" s="38">
        <f>SUBTOTAL(9,H19:K19)</f>
        <v>3</v>
      </c>
      <c r="M19" s="38">
        <f>SUM(M18:M18)</f>
        <v>0</v>
      </c>
      <c r="N19" s="38">
        <f>SUM(N18:N18)</f>
        <v>0</v>
      </c>
      <c r="O19" s="38">
        <f>SUM(O18:O18)</f>
        <v>0</v>
      </c>
      <c r="P19" s="38">
        <f>SUM(P18:P18)</f>
        <v>0</v>
      </c>
      <c r="Q19" s="38">
        <f>SUM(Q18:Q18)</f>
        <v>0</v>
      </c>
      <c r="R19" s="38">
        <f>SUBTOTAL(9,O19:Q19)</f>
        <v>0</v>
      </c>
      <c r="S19" s="38">
        <f t="shared" ref="S19:Y19" si="7">SUM(S18:S18)</f>
        <v>0</v>
      </c>
      <c r="T19" s="38">
        <f t="shared" si="7"/>
        <v>0</v>
      </c>
      <c r="U19" s="38">
        <f t="shared" si="7"/>
        <v>0</v>
      </c>
      <c r="V19" s="38">
        <f t="shared" si="7"/>
        <v>0</v>
      </c>
      <c r="W19" s="57">
        <f t="shared" si="7"/>
        <v>0</v>
      </c>
      <c r="X19" s="38">
        <f t="shared" si="7"/>
        <v>0</v>
      </c>
      <c r="Y19" s="38">
        <f t="shared" si="7"/>
        <v>0</v>
      </c>
      <c r="Z19" s="38">
        <f>SUBTOTAL(9,X19:Y19)</f>
        <v>0</v>
      </c>
      <c r="AA19" s="38">
        <f t="shared" ref="AA19:AR19" si="8">SUM(AA18:AA18)</f>
        <v>0</v>
      </c>
      <c r="AB19" s="38">
        <f t="shared" si="8"/>
        <v>0</v>
      </c>
      <c r="AC19" s="38">
        <f t="shared" si="8"/>
        <v>0</v>
      </c>
      <c r="AD19" s="38">
        <f t="shared" si="8"/>
        <v>2</v>
      </c>
      <c r="AE19" s="38">
        <f t="shared" si="8"/>
        <v>1</v>
      </c>
      <c r="AF19" s="38">
        <f t="shared" si="8"/>
        <v>0</v>
      </c>
      <c r="AG19" s="38">
        <f t="shared" si="8"/>
        <v>1</v>
      </c>
      <c r="AH19" s="38">
        <f t="shared" si="8"/>
        <v>0</v>
      </c>
      <c r="AI19" s="38">
        <f t="shared" si="8"/>
        <v>1</v>
      </c>
      <c r="AJ19" s="38">
        <f t="shared" si="8"/>
        <v>0</v>
      </c>
      <c r="AK19" s="38">
        <f t="shared" si="8"/>
        <v>0</v>
      </c>
      <c r="AL19" s="38">
        <f t="shared" si="8"/>
        <v>0</v>
      </c>
      <c r="AM19" s="38">
        <f t="shared" si="8"/>
        <v>0</v>
      </c>
      <c r="AN19" s="38">
        <f t="shared" si="8"/>
        <v>0</v>
      </c>
      <c r="AO19" s="38">
        <f t="shared" si="8"/>
        <v>0</v>
      </c>
      <c r="AP19" s="38">
        <f t="shared" si="8"/>
        <v>0</v>
      </c>
      <c r="AQ19" s="38">
        <f t="shared" si="8"/>
        <v>0</v>
      </c>
      <c r="AR19" s="38">
        <f t="shared" si="8"/>
        <v>0</v>
      </c>
      <c r="AS19" s="56">
        <f>SUBTOTAL(9,AD19:AR19)</f>
        <v>5</v>
      </c>
      <c r="AT19" s="38">
        <f>SUM(AT18:AT18)</f>
        <v>0</v>
      </c>
      <c r="AU19" s="86">
        <v>83</v>
      </c>
      <c r="AV19" s="57">
        <v>5</v>
      </c>
      <c r="AW19" s="38">
        <f>SUM(AW18:AW18)</f>
        <v>0</v>
      </c>
      <c r="AX19" s="38">
        <f>SUM(AX18:AX18)</f>
        <v>0</v>
      </c>
      <c r="AY19" s="38">
        <f>SUM(AY18:AY18)</f>
        <v>29</v>
      </c>
      <c r="AZ19" s="38">
        <f>SUM(AZ18:AZ18)</f>
        <v>11</v>
      </c>
      <c r="BA19" s="57">
        <f>SUM(BA18:BA18)</f>
        <v>5</v>
      </c>
      <c r="BB19" s="38">
        <v>0</v>
      </c>
      <c r="BC19" s="111">
        <f>SUM(AV19:BB19)</f>
        <v>50</v>
      </c>
      <c r="HQ19" s="2"/>
      <c r="HR19" s="2"/>
      <c r="HS19" s="2"/>
      <c r="HT19" s="2"/>
    </row>
    <row r="20" spans="1:228" s="1" customFormat="1" ht="6.95" customHeight="1">
      <c r="A20" s="90"/>
      <c r="B20" s="90"/>
      <c r="C20" s="90"/>
      <c r="D20" s="90"/>
      <c r="E20" s="90"/>
      <c r="F20" s="90"/>
      <c r="G20" s="90"/>
      <c r="H20" s="90"/>
      <c r="I20" s="90"/>
      <c r="J20" s="90"/>
      <c r="K20" s="90"/>
      <c r="L20" s="90"/>
      <c r="M20" s="91"/>
      <c r="N20" s="90"/>
      <c r="O20" s="91"/>
      <c r="P20" s="90"/>
      <c r="Q20" s="90"/>
      <c r="R20" s="90"/>
      <c r="S20" s="90"/>
      <c r="T20" s="90"/>
      <c r="U20" s="90"/>
      <c r="V20" s="90"/>
      <c r="W20" s="90"/>
      <c r="X20" s="90"/>
      <c r="Y20" s="90"/>
      <c r="Z20" s="90"/>
      <c r="AA20" s="90"/>
      <c r="AB20" s="90"/>
      <c r="AC20" s="90"/>
      <c r="AD20" s="90"/>
      <c r="AE20" s="90"/>
      <c r="AF20" s="90"/>
      <c r="AG20" s="90"/>
      <c r="AH20" s="90"/>
      <c r="AI20" s="90"/>
      <c r="AJ20" s="90"/>
      <c r="AK20" s="90"/>
      <c r="AL20" s="90"/>
      <c r="AM20" s="90"/>
      <c r="AN20" s="90"/>
      <c r="AO20" s="90"/>
      <c r="AP20" s="90"/>
      <c r="AQ20" s="90"/>
      <c r="AR20" s="90"/>
      <c r="AS20" s="90"/>
      <c r="AT20" s="90"/>
      <c r="AU20" s="90"/>
      <c r="AV20" s="90"/>
      <c r="AW20" s="90"/>
      <c r="AX20" s="90"/>
      <c r="AY20" s="90"/>
      <c r="AZ20" s="90"/>
      <c r="BA20" s="90"/>
      <c r="BB20" s="90"/>
      <c r="BC20" s="90"/>
      <c r="HQ20" s="2"/>
      <c r="HR20" s="2"/>
      <c r="HS20" s="2"/>
      <c r="HT20" s="2"/>
    </row>
    <row r="21" spans="1:228" s="1" customFormat="1" ht="6.95" customHeight="1">
      <c r="A21" s="214" t="s">
        <v>96</v>
      </c>
      <c r="B21" s="62" t="s">
        <v>136</v>
      </c>
      <c r="C21" s="67"/>
      <c r="D21" s="67"/>
      <c r="E21" s="67"/>
      <c r="F21" s="67"/>
      <c r="G21" s="67"/>
      <c r="H21" s="67"/>
      <c r="I21" s="67"/>
      <c r="J21" s="67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29"/>
      <c r="AK21" s="29"/>
      <c r="AL21" s="29"/>
      <c r="AM21" s="29"/>
      <c r="AN21" s="29"/>
      <c r="AO21" s="29"/>
      <c r="AP21" s="29"/>
      <c r="AQ21" s="29"/>
      <c r="AR21" s="29"/>
      <c r="AS21" s="29"/>
      <c r="AT21" s="29"/>
      <c r="AU21" s="29"/>
      <c r="AV21" s="29"/>
      <c r="AW21" s="29"/>
      <c r="AX21" s="29"/>
      <c r="AY21" s="29"/>
      <c r="AZ21" s="29"/>
      <c r="BA21" s="67"/>
      <c r="BB21" s="67"/>
      <c r="BC21" s="112"/>
      <c r="BD21" s="2"/>
      <c r="BE21" s="2"/>
      <c r="HQ21" s="2"/>
      <c r="HR21" s="2"/>
      <c r="HS21" s="2"/>
      <c r="HT21" s="2"/>
    </row>
    <row r="22" spans="1:228" s="1" customFormat="1" ht="6.95" customHeight="1">
      <c r="A22" s="215"/>
      <c r="B22" s="30" t="s">
        <v>5</v>
      </c>
      <c r="C22" s="94" t="s">
        <v>101</v>
      </c>
      <c r="D22" s="94"/>
      <c r="E22" s="94"/>
      <c r="F22" s="94"/>
      <c r="G22" s="94"/>
      <c r="H22" s="94"/>
      <c r="I22" s="94"/>
      <c r="J22" s="96"/>
      <c r="K22" s="69">
        <v>4</v>
      </c>
      <c r="L22" s="70">
        <v>5</v>
      </c>
      <c r="M22" s="76" t="s">
        <v>104</v>
      </c>
      <c r="N22" s="76"/>
      <c r="O22" s="76"/>
      <c r="P22" s="76"/>
      <c r="Q22" s="76"/>
      <c r="R22" s="76"/>
      <c r="S22" s="76"/>
      <c r="T22" s="76"/>
      <c r="U22" s="76"/>
      <c r="V22" s="70">
        <v>7</v>
      </c>
      <c r="W22" s="70">
        <v>8</v>
      </c>
      <c r="X22" s="70">
        <v>9</v>
      </c>
      <c r="Y22" s="76">
        <v>10</v>
      </c>
      <c r="Z22" s="76" t="s">
        <v>9</v>
      </c>
      <c r="AA22" s="92"/>
      <c r="AB22" s="95">
        <v>11</v>
      </c>
      <c r="AC22" s="94" t="s">
        <v>10</v>
      </c>
      <c r="AD22" s="94"/>
      <c r="AE22" s="96"/>
      <c r="AF22" s="70">
        <v>12</v>
      </c>
      <c r="AG22" s="70">
        <v>13</v>
      </c>
      <c r="AH22" s="70">
        <v>15</v>
      </c>
      <c r="AI22" s="70">
        <v>16</v>
      </c>
      <c r="AJ22" s="70">
        <v>18</v>
      </c>
      <c r="AK22" s="70">
        <v>19</v>
      </c>
      <c r="AL22" s="70">
        <v>20</v>
      </c>
      <c r="AM22" s="70">
        <v>21</v>
      </c>
      <c r="AN22" s="70">
        <v>22</v>
      </c>
      <c r="AO22" s="70">
        <v>27</v>
      </c>
      <c r="AP22" s="70">
        <v>34</v>
      </c>
      <c r="AQ22" s="113" t="s">
        <v>14</v>
      </c>
      <c r="AR22" s="92" t="s">
        <v>12</v>
      </c>
      <c r="AS22" s="92"/>
      <c r="AT22" s="92"/>
      <c r="AU22" s="92"/>
      <c r="AV22" s="92"/>
      <c r="AW22" s="92"/>
      <c r="AX22" s="92"/>
      <c r="AY22" s="92"/>
      <c r="AZ22" s="41"/>
      <c r="BA22" s="27"/>
      <c r="BB22" s="81" t="s">
        <v>0</v>
      </c>
      <c r="BC22" s="79" t="s">
        <v>6</v>
      </c>
      <c r="BD22" s="2"/>
      <c r="BE22" s="2"/>
      <c r="HQ22" s="2"/>
      <c r="HR22" s="2"/>
      <c r="HS22" s="2"/>
      <c r="HT22" s="2"/>
    </row>
    <row r="23" spans="1:228" s="1" customFormat="1" ht="6.95" customHeight="1">
      <c r="A23" s="216"/>
      <c r="B23" s="30" t="s">
        <v>15</v>
      </c>
      <c r="C23" s="70" t="s">
        <v>35</v>
      </c>
      <c r="D23" s="70" t="s">
        <v>17</v>
      </c>
      <c r="E23" s="70" t="s">
        <v>18</v>
      </c>
      <c r="F23" s="70" t="s">
        <v>19</v>
      </c>
      <c r="G23" s="70" t="s">
        <v>20</v>
      </c>
      <c r="H23" s="70" t="s">
        <v>21</v>
      </c>
      <c r="I23" s="70" t="s">
        <v>0</v>
      </c>
      <c r="J23" s="70" t="s">
        <v>23</v>
      </c>
      <c r="K23" s="47"/>
      <c r="L23" s="31"/>
      <c r="M23" s="70" t="s">
        <v>35</v>
      </c>
      <c r="N23" s="70" t="s">
        <v>17</v>
      </c>
      <c r="O23" s="70" t="s">
        <v>18</v>
      </c>
      <c r="P23" s="70" t="s">
        <v>19</v>
      </c>
      <c r="Q23" s="70" t="s">
        <v>20</v>
      </c>
      <c r="R23" s="70" t="s">
        <v>21</v>
      </c>
      <c r="S23" s="70" t="s">
        <v>22</v>
      </c>
      <c r="T23" s="70" t="s">
        <v>0</v>
      </c>
      <c r="U23" s="70" t="s">
        <v>23</v>
      </c>
      <c r="V23" s="31"/>
      <c r="W23" s="31"/>
      <c r="X23" s="31"/>
      <c r="Y23" s="70" t="s">
        <v>35</v>
      </c>
      <c r="Z23" s="70" t="s">
        <v>0</v>
      </c>
      <c r="AA23" s="70" t="s">
        <v>23</v>
      </c>
      <c r="AB23" s="70" t="s">
        <v>35</v>
      </c>
      <c r="AC23" s="70" t="s">
        <v>17</v>
      </c>
      <c r="AD23" s="70" t="s">
        <v>0</v>
      </c>
      <c r="AE23" s="70" t="s">
        <v>23</v>
      </c>
      <c r="AF23" s="31"/>
      <c r="AG23" s="31"/>
      <c r="AH23" s="31"/>
      <c r="AI23" s="31"/>
      <c r="AJ23" s="31"/>
      <c r="AK23" s="31"/>
      <c r="AL23" s="31"/>
      <c r="AM23" s="31"/>
      <c r="AN23" s="31"/>
      <c r="AO23" s="31"/>
      <c r="AP23" s="31"/>
      <c r="AQ23" s="31" t="s">
        <v>35</v>
      </c>
      <c r="AR23" s="31" t="s">
        <v>17</v>
      </c>
      <c r="AS23" s="31" t="s">
        <v>18</v>
      </c>
      <c r="AT23" s="31" t="s">
        <v>19</v>
      </c>
      <c r="AU23" s="31" t="s">
        <v>20</v>
      </c>
      <c r="AV23" s="31" t="s">
        <v>21</v>
      </c>
      <c r="AW23" s="31" t="s">
        <v>22</v>
      </c>
      <c r="AX23" s="31" t="s">
        <v>24</v>
      </c>
      <c r="AY23" s="32" t="s">
        <v>25</v>
      </c>
      <c r="AZ23" s="70" t="s">
        <v>0</v>
      </c>
      <c r="BA23" s="47" t="s">
        <v>23</v>
      </c>
      <c r="BB23" s="32"/>
      <c r="BC23" s="49"/>
      <c r="BD23" s="10"/>
      <c r="BE23" s="2"/>
      <c r="HQ23" s="2"/>
      <c r="HR23" s="2"/>
      <c r="HS23" s="2"/>
      <c r="HT23" s="2"/>
    </row>
    <row r="24" spans="1:228" s="1" customFormat="1" ht="6.95" customHeight="1">
      <c r="A24" s="50"/>
      <c r="B24" s="33" t="s">
        <v>187</v>
      </c>
      <c r="C24" s="103"/>
      <c r="D24" s="103"/>
      <c r="E24" s="103">
        <v>1</v>
      </c>
      <c r="F24" s="103">
        <v>1</v>
      </c>
      <c r="G24" s="103">
        <v>2</v>
      </c>
      <c r="H24" s="103"/>
      <c r="I24" s="103"/>
      <c r="J24" s="103">
        <f>SUBTOTAL(9,C24:I24)</f>
        <v>4</v>
      </c>
      <c r="K24" s="54">
        <v>2</v>
      </c>
      <c r="L24" s="34">
        <v>1</v>
      </c>
      <c r="M24" s="103">
        <v>7</v>
      </c>
      <c r="N24" s="103">
        <v>2</v>
      </c>
      <c r="O24" s="103">
        <v>2</v>
      </c>
      <c r="P24" s="103"/>
      <c r="Q24" s="103">
        <v>1</v>
      </c>
      <c r="R24" s="103"/>
      <c r="S24" s="103"/>
      <c r="T24" s="103"/>
      <c r="U24" s="103">
        <f>SUBTOTAL(9,M24:T24)</f>
        <v>12</v>
      </c>
      <c r="V24" s="34"/>
      <c r="W24" s="34"/>
      <c r="X24" s="34"/>
      <c r="Y24" s="103"/>
      <c r="Z24" s="103"/>
      <c r="AA24" s="103">
        <f>SUBTOTAL(9,Y24:Z24)</f>
        <v>0</v>
      </c>
      <c r="AB24" s="103"/>
      <c r="AC24" s="103">
        <v>1</v>
      </c>
      <c r="AD24" s="103"/>
      <c r="AE24" s="103">
        <f>SUBTOTAL(9,AB24:AD24)</f>
        <v>1</v>
      </c>
      <c r="AF24" s="34"/>
      <c r="AG24" s="34">
        <v>1</v>
      </c>
      <c r="AH24" s="34"/>
      <c r="AI24" s="34">
        <v>2</v>
      </c>
      <c r="AJ24" s="34"/>
      <c r="AK24" s="34"/>
      <c r="AL24" s="34"/>
      <c r="AM24" s="34">
        <v>2</v>
      </c>
      <c r="AN24" s="34"/>
      <c r="AO24" s="34"/>
      <c r="AP24" s="34"/>
      <c r="AQ24" s="34">
        <v>1</v>
      </c>
      <c r="AR24" s="103">
        <v>5</v>
      </c>
      <c r="AS24" s="34"/>
      <c r="AT24" s="34">
        <v>7</v>
      </c>
      <c r="AU24" s="34"/>
      <c r="AV24" s="34">
        <v>2</v>
      </c>
      <c r="AW24" s="34">
        <v>4</v>
      </c>
      <c r="AX24" s="34"/>
      <c r="AY24" s="35"/>
      <c r="AZ24" s="34"/>
      <c r="BA24" s="109">
        <f>SUM(AQ24:AZ24)</f>
        <v>19</v>
      </c>
      <c r="BB24" s="35"/>
      <c r="BC24" s="55">
        <v>94</v>
      </c>
      <c r="BD24" s="4"/>
      <c r="BE24" s="2"/>
      <c r="HQ24" s="2"/>
      <c r="HR24" s="2"/>
      <c r="HS24" s="2"/>
      <c r="HT24" s="2"/>
    </row>
    <row r="25" spans="1:228" s="1" customFormat="1" ht="6.95" customHeight="1">
      <c r="A25" s="36"/>
      <c r="B25" s="37" t="s">
        <v>145</v>
      </c>
      <c r="C25" s="38">
        <f t="shared" ref="C25:I25" si="9">SUM(C24:C24)</f>
        <v>0</v>
      </c>
      <c r="D25" s="38">
        <v>0</v>
      </c>
      <c r="E25" s="38">
        <v>1</v>
      </c>
      <c r="F25" s="38">
        <f t="shared" si="9"/>
        <v>1</v>
      </c>
      <c r="G25" s="38">
        <f t="shared" si="9"/>
        <v>2</v>
      </c>
      <c r="H25" s="38">
        <f t="shared" si="9"/>
        <v>0</v>
      </c>
      <c r="I25" s="38">
        <f t="shared" si="9"/>
        <v>0</v>
      </c>
      <c r="J25" s="38">
        <f>SUBTOTAL(9,C25:I25)</f>
        <v>4</v>
      </c>
      <c r="K25" s="57">
        <f t="shared" ref="K25:T25" si="10">SUM(K24:K24)</f>
        <v>2</v>
      </c>
      <c r="L25" s="38">
        <f t="shared" si="10"/>
        <v>1</v>
      </c>
      <c r="M25" s="38">
        <f t="shared" si="10"/>
        <v>7</v>
      </c>
      <c r="N25" s="38">
        <f t="shared" si="10"/>
        <v>2</v>
      </c>
      <c r="O25" s="38">
        <f t="shared" si="10"/>
        <v>2</v>
      </c>
      <c r="P25" s="38">
        <f t="shared" si="10"/>
        <v>0</v>
      </c>
      <c r="Q25" s="38">
        <f t="shared" si="10"/>
        <v>1</v>
      </c>
      <c r="R25" s="38">
        <f t="shared" si="10"/>
        <v>0</v>
      </c>
      <c r="S25" s="38">
        <f t="shared" si="10"/>
        <v>0</v>
      </c>
      <c r="T25" s="38">
        <f t="shared" si="10"/>
        <v>0</v>
      </c>
      <c r="U25" s="38">
        <f>SUBTOTAL(9,M25:T25)</f>
        <v>12</v>
      </c>
      <c r="V25" s="38">
        <f>SUM(V24:V24)</f>
        <v>0</v>
      </c>
      <c r="W25" s="38">
        <f>SUM(W24:W24)</f>
        <v>0</v>
      </c>
      <c r="X25" s="38">
        <f>SUM(X24:X24)</f>
        <v>0</v>
      </c>
      <c r="Y25" s="38">
        <f>SUM(Y24:Y24)</f>
        <v>0</v>
      </c>
      <c r="Z25" s="38">
        <f>SUM(Z24:Z24)</f>
        <v>0</v>
      </c>
      <c r="AA25" s="38">
        <f>SUBTOTAL(9,Y25:Z25)</f>
        <v>0</v>
      </c>
      <c r="AB25" s="38">
        <f>SUM(AB24:AB24)</f>
        <v>0</v>
      </c>
      <c r="AC25" s="38">
        <f>SUM(AC24:AC24)</f>
        <v>1</v>
      </c>
      <c r="AD25" s="38">
        <f>SUM(AD24:AD24)</f>
        <v>0</v>
      </c>
      <c r="AE25" s="38">
        <f>SUBTOTAL(9,AB25:AD25)</f>
        <v>1</v>
      </c>
      <c r="AF25" s="38">
        <f t="shared" ref="AF25:AY25" si="11">SUM(AF24:AF24)</f>
        <v>0</v>
      </c>
      <c r="AG25" s="38">
        <f t="shared" si="11"/>
        <v>1</v>
      </c>
      <c r="AH25" s="38">
        <f t="shared" si="11"/>
        <v>0</v>
      </c>
      <c r="AI25" s="38">
        <f t="shared" si="11"/>
        <v>2</v>
      </c>
      <c r="AJ25" s="38">
        <f t="shared" si="11"/>
        <v>0</v>
      </c>
      <c r="AK25" s="38">
        <f t="shared" si="11"/>
        <v>0</v>
      </c>
      <c r="AL25" s="38">
        <f t="shared" si="11"/>
        <v>0</v>
      </c>
      <c r="AM25" s="38">
        <f t="shared" si="11"/>
        <v>2</v>
      </c>
      <c r="AN25" s="38">
        <f t="shared" si="11"/>
        <v>0</v>
      </c>
      <c r="AO25" s="38">
        <f t="shared" si="11"/>
        <v>0</v>
      </c>
      <c r="AP25" s="38">
        <f t="shared" si="11"/>
        <v>0</v>
      </c>
      <c r="AQ25" s="34">
        <v>1</v>
      </c>
      <c r="AR25" s="38">
        <f t="shared" si="11"/>
        <v>5</v>
      </c>
      <c r="AS25" s="38">
        <f t="shared" si="11"/>
        <v>0</v>
      </c>
      <c r="AT25" s="38">
        <f t="shared" si="11"/>
        <v>7</v>
      </c>
      <c r="AU25" s="38">
        <f t="shared" si="11"/>
        <v>0</v>
      </c>
      <c r="AV25" s="38">
        <f t="shared" si="11"/>
        <v>2</v>
      </c>
      <c r="AW25" s="38">
        <f t="shared" si="11"/>
        <v>4</v>
      </c>
      <c r="AX25" s="38">
        <f t="shared" si="11"/>
        <v>0</v>
      </c>
      <c r="AY25" s="39">
        <f t="shared" si="11"/>
        <v>0</v>
      </c>
      <c r="AZ25" s="38">
        <f>SUM(AZ24:AZ24)</f>
        <v>0</v>
      </c>
      <c r="BA25" s="109">
        <f>SUM(AQ25:AZ25)</f>
        <v>19</v>
      </c>
      <c r="BB25" s="39">
        <f>SUM(BB24:BB24)</f>
        <v>0</v>
      </c>
      <c r="BC25" s="55">
        <v>94</v>
      </c>
      <c r="BD25" s="10"/>
      <c r="BE25" s="2"/>
      <c r="HQ25" s="2"/>
      <c r="HR25" s="2"/>
      <c r="HS25" s="2"/>
      <c r="HT25" s="2"/>
    </row>
    <row r="26" spans="1:228" s="1" customFormat="1" ht="6.95" customHeight="1">
      <c r="A26" s="92"/>
      <c r="B26" s="114"/>
      <c r="C26" s="114"/>
      <c r="D26" s="114"/>
      <c r="E26" s="114"/>
      <c r="F26" s="114"/>
      <c r="G26" s="114"/>
      <c r="H26" s="114"/>
      <c r="I26" s="114"/>
      <c r="J26" s="114"/>
      <c r="K26" s="114"/>
      <c r="L26" s="114"/>
      <c r="M26" s="114"/>
      <c r="N26" s="114"/>
      <c r="O26" s="114"/>
      <c r="P26" s="114"/>
      <c r="Q26" s="114"/>
      <c r="R26" s="114"/>
      <c r="S26" s="114"/>
      <c r="T26" s="114"/>
      <c r="U26" s="114"/>
      <c r="V26" s="114"/>
      <c r="W26" s="114"/>
      <c r="X26" s="114"/>
      <c r="Y26" s="115"/>
      <c r="Z26" s="114"/>
      <c r="AA26" s="115"/>
      <c r="AB26" s="114"/>
      <c r="AC26" s="114"/>
      <c r="AD26" s="114"/>
      <c r="AE26" s="114"/>
      <c r="AF26" s="114"/>
      <c r="AG26" s="114"/>
      <c r="AH26" s="114"/>
      <c r="AI26" s="114"/>
      <c r="AJ26" s="114"/>
      <c r="AK26" s="114"/>
      <c r="AL26" s="114"/>
      <c r="AM26" s="114"/>
      <c r="AN26" s="114"/>
      <c r="AO26" s="114"/>
      <c r="AP26" s="114"/>
      <c r="AQ26" s="114"/>
      <c r="AR26" s="114"/>
      <c r="AS26" s="90"/>
      <c r="AT26" s="90"/>
      <c r="AU26" s="90"/>
      <c r="AV26" s="90"/>
      <c r="AW26" s="90"/>
      <c r="AX26" s="90"/>
      <c r="AY26" s="90"/>
      <c r="AZ26" s="90"/>
      <c r="BA26" s="90"/>
      <c r="BB26" s="90"/>
      <c r="BC26" s="92"/>
      <c r="BD26" s="2"/>
      <c r="BE26" s="2"/>
      <c r="HQ26" s="2"/>
      <c r="HR26" s="2"/>
      <c r="HS26" s="2"/>
      <c r="HT26" s="2"/>
    </row>
    <row r="27" spans="1:228" s="1" customFormat="1" ht="6.95" customHeight="1">
      <c r="A27" s="212" t="s">
        <v>96</v>
      </c>
      <c r="B27" s="28" t="s">
        <v>136</v>
      </c>
      <c r="C27" s="66" t="s">
        <v>3</v>
      </c>
      <c r="D27" s="67"/>
      <c r="E27" s="67"/>
      <c r="F27" s="67"/>
      <c r="G27" s="68"/>
      <c r="H27" s="66" t="s">
        <v>4</v>
      </c>
      <c r="I27" s="67"/>
      <c r="J27" s="67"/>
      <c r="K27" s="67"/>
      <c r="L27" s="68"/>
      <c r="M27" s="117" t="s">
        <v>98</v>
      </c>
      <c r="N27" s="67"/>
      <c r="O27" s="67"/>
      <c r="P27" s="67"/>
      <c r="Q27" s="67"/>
      <c r="R27" s="67"/>
      <c r="S27" s="68"/>
      <c r="T27" s="118" t="s">
        <v>131</v>
      </c>
      <c r="U27" s="121"/>
      <c r="V27" s="92"/>
      <c r="W27" s="92"/>
      <c r="X27" s="92"/>
      <c r="Y27" s="119"/>
      <c r="Z27" s="92"/>
      <c r="AA27" s="92"/>
      <c r="AB27" s="92"/>
      <c r="AC27" s="92"/>
      <c r="AD27" s="92"/>
      <c r="AE27" s="92"/>
      <c r="AF27" s="92"/>
      <c r="AG27" s="92"/>
      <c r="AH27" s="92"/>
      <c r="AI27" s="92"/>
      <c r="AJ27" s="92"/>
      <c r="AK27" s="92"/>
      <c r="AL27" s="92"/>
      <c r="AM27" s="92"/>
      <c r="AN27" s="92"/>
      <c r="AO27" s="92"/>
      <c r="AP27" s="92"/>
      <c r="AQ27" s="92"/>
      <c r="AR27" s="92"/>
      <c r="AS27" s="92"/>
      <c r="AT27" s="90"/>
      <c r="AU27" s="90"/>
      <c r="AV27" s="90"/>
      <c r="AW27" s="90"/>
      <c r="AX27" s="90"/>
      <c r="AY27" s="90"/>
      <c r="AZ27" s="90"/>
      <c r="BA27" s="90"/>
      <c r="BB27" s="90"/>
      <c r="BC27" s="90"/>
      <c r="HQ27" s="2"/>
      <c r="HR27" s="2"/>
      <c r="HS27" s="2"/>
      <c r="HT27" s="2"/>
    </row>
    <row r="28" spans="1:228" s="1" customFormat="1" ht="6.95" customHeight="1">
      <c r="A28" s="213"/>
      <c r="B28" s="120" t="s">
        <v>5</v>
      </c>
      <c r="C28" s="69">
        <v>1</v>
      </c>
      <c r="D28" s="70">
        <v>2</v>
      </c>
      <c r="E28" s="70">
        <v>6</v>
      </c>
      <c r="F28" s="70" t="s">
        <v>0</v>
      </c>
      <c r="G28" s="107" t="s">
        <v>6</v>
      </c>
      <c r="H28" s="80">
        <v>2</v>
      </c>
      <c r="I28" s="70">
        <v>6</v>
      </c>
      <c r="J28" s="70">
        <v>20</v>
      </c>
      <c r="K28" s="70" t="s">
        <v>0</v>
      </c>
      <c r="L28" s="79" t="s">
        <v>6</v>
      </c>
      <c r="M28" s="43">
        <v>1</v>
      </c>
      <c r="N28" s="31">
        <v>2</v>
      </c>
      <c r="O28" s="31">
        <v>6</v>
      </c>
      <c r="P28" s="31">
        <v>16</v>
      </c>
      <c r="Q28" s="31">
        <v>18</v>
      </c>
      <c r="R28" s="31" t="s">
        <v>99</v>
      </c>
      <c r="S28" s="107" t="s">
        <v>6</v>
      </c>
      <c r="T28" s="121" t="s">
        <v>97</v>
      </c>
      <c r="U28" s="121"/>
      <c r="V28" s="115"/>
      <c r="W28" s="115"/>
      <c r="X28" s="114"/>
      <c r="Y28" s="119"/>
      <c r="Z28" s="114"/>
      <c r="AA28" s="114"/>
      <c r="AB28" s="114"/>
      <c r="AC28" s="114"/>
      <c r="AD28" s="114"/>
      <c r="AE28" s="114"/>
      <c r="AF28" s="114"/>
      <c r="AG28" s="114"/>
      <c r="AH28" s="114"/>
      <c r="AI28" s="113"/>
      <c r="AJ28" s="92"/>
      <c r="AK28" s="92"/>
      <c r="AL28" s="92"/>
      <c r="AM28" s="92"/>
      <c r="AN28" s="92"/>
      <c r="AO28" s="92"/>
      <c r="AP28" s="92"/>
      <c r="AQ28" s="92"/>
      <c r="AR28" s="92"/>
      <c r="AS28" s="92"/>
      <c r="AT28" s="90"/>
      <c r="AU28" s="90"/>
      <c r="AV28" s="90"/>
      <c r="AW28" s="90"/>
      <c r="AX28" s="90"/>
      <c r="AY28" s="90"/>
      <c r="AZ28" s="90"/>
      <c r="BA28" s="90"/>
      <c r="BB28" s="90"/>
      <c r="BC28" s="90"/>
      <c r="HQ28" s="2"/>
      <c r="HR28" s="2"/>
      <c r="HS28" s="2"/>
      <c r="HT28" s="2"/>
    </row>
    <row r="29" spans="1:228" s="1" customFormat="1" ht="6.95" customHeight="1">
      <c r="A29" s="238"/>
      <c r="B29" s="30" t="s">
        <v>15</v>
      </c>
      <c r="C29" s="47"/>
      <c r="D29" s="31"/>
      <c r="E29" s="31"/>
      <c r="F29" s="31"/>
      <c r="G29" s="49"/>
      <c r="H29" s="47"/>
      <c r="I29" s="31"/>
      <c r="J29" s="31"/>
      <c r="K29" s="31"/>
      <c r="L29" s="79"/>
      <c r="M29" s="43"/>
      <c r="N29" s="31"/>
      <c r="O29" s="31"/>
      <c r="P29" s="31"/>
      <c r="Q29" s="31"/>
      <c r="R29" s="31"/>
      <c r="S29" s="49"/>
      <c r="T29" s="123"/>
      <c r="U29" s="121"/>
      <c r="V29" s="115"/>
      <c r="W29" s="115"/>
      <c r="X29" s="115"/>
      <c r="Y29" s="119"/>
      <c r="Z29" s="115"/>
      <c r="AA29" s="115"/>
      <c r="AB29" s="115"/>
      <c r="AC29" s="115"/>
      <c r="AD29" s="115"/>
      <c r="AE29" s="115"/>
      <c r="AF29" s="115"/>
      <c r="AG29" s="115"/>
      <c r="AH29" s="115"/>
      <c r="AI29" s="115"/>
      <c r="AJ29" s="115"/>
      <c r="AK29" s="115"/>
      <c r="AL29" s="115"/>
      <c r="AM29" s="115"/>
      <c r="AN29" s="115"/>
      <c r="AO29" s="115"/>
      <c r="AP29" s="115"/>
      <c r="AQ29" s="115"/>
      <c r="AR29" s="114"/>
      <c r="AS29" s="115"/>
      <c r="AT29" s="90"/>
      <c r="AU29" s="90"/>
      <c r="AV29" s="90"/>
      <c r="AW29" s="90"/>
      <c r="AX29" s="90"/>
      <c r="AY29" s="90"/>
      <c r="AZ29" s="90"/>
      <c r="BA29" s="90"/>
      <c r="BB29" s="90"/>
      <c r="BC29" s="90"/>
      <c r="HQ29" s="2"/>
      <c r="HR29" s="2"/>
      <c r="HS29" s="2"/>
      <c r="HT29" s="2"/>
    </row>
    <row r="30" spans="1:228" s="1" customFormat="1" ht="6.95" customHeight="1">
      <c r="A30" s="50"/>
      <c r="B30" s="33" t="s">
        <v>187</v>
      </c>
      <c r="C30" s="54"/>
      <c r="D30" s="34"/>
      <c r="E30" s="34"/>
      <c r="F30" s="34"/>
      <c r="G30" s="110">
        <f>SUBTOTAL(9,C30:F30)</f>
        <v>0</v>
      </c>
      <c r="H30" s="54">
        <v>1</v>
      </c>
      <c r="I30" s="34"/>
      <c r="J30" s="34"/>
      <c r="K30" s="34"/>
      <c r="L30" s="110">
        <f>SUBTOTAL(9,H30:K30)</f>
        <v>1</v>
      </c>
      <c r="M30" s="53"/>
      <c r="N30" s="34"/>
      <c r="O30" s="34"/>
      <c r="P30" s="34"/>
      <c r="Q30" s="34"/>
      <c r="R30" s="34"/>
      <c r="S30" s="55">
        <f>SUBTOTAL(9,M30:Q30)</f>
        <v>0</v>
      </c>
      <c r="T30" s="33">
        <v>178</v>
      </c>
      <c r="U30" s="115"/>
      <c r="V30" s="115"/>
      <c r="W30" s="115"/>
      <c r="X30" s="115"/>
      <c r="Y30" s="115"/>
      <c r="Z30" s="115"/>
      <c r="AA30" s="115"/>
      <c r="AB30" s="115"/>
      <c r="AC30" s="115"/>
      <c r="AD30" s="115"/>
      <c r="AE30" s="115"/>
      <c r="AF30" s="115"/>
      <c r="AG30" s="115"/>
      <c r="AH30" s="115"/>
      <c r="AI30" s="115"/>
      <c r="AJ30" s="114"/>
      <c r="AK30" s="115"/>
      <c r="AL30" s="115"/>
      <c r="AM30" s="115"/>
      <c r="AN30" s="115"/>
      <c r="AO30" s="115"/>
      <c r="AP30" s="115"/>
      <c r="AQ30" s="115"/>
      <c r="AR30" s="115"/>
      <c r="AS30" s="114"/>
      <c r="AT30" s="90"/>
      <c r="AU30" s="90"/>
      <c r="AV30" s="90"/>
      <c r="AW30" s="90"/>
      <c r="AX30" s="90"/>
      <c r="AY30" s="90"/>
      <c r="AZ30" s="90"/>
      <c r="BA30" s="90"/>
      <c r="BB30" s="90"/>
      <c r="BC30" s="90"/>
      <c r="HQ30" s="2"/>
      <c r="HR30" s="2"/>
      <c r="HS30" s="2"/>
      <c r="HT30" s="2"/>
    </row>
    <row r="31" spans="1:228" s="1" customFormat="1" ht="6.95" customHeight="1">
      <c r="A31" s="36"/>
      <c r="B31" s="37" t="s">
        <v>145</v>
      </c>
      <c r="C31" s="57">
        <f>SUM(C30:C30)</f>
        <v>0</v>
      </c>
      <c r="D31" s="38">
        <f>SUM(D30:D30)</f>
        <v>0</v>
      </c>
      <c r="E31" s="38">
        <f>SUM(E30:E30)</f>
        <v>0</v>
      </c>
      <c r="F31" s="38">
        <f>SUM(F30:F30)</f>
        <v>0</v>
      </c>
      <c r="G31" s="111">
        <f>SUBTOTAL(9,C31:F31)</f>
        <v>0</v>
      </c>
      <c r="H31" s="57">
        <f>SUM(H30:H30)</f>
        <v>1</v>
      </c>
      <c r="I31" s="38">
        <f>SUM(I30:I30)</f>
        <v>0</v>
      </c>
      <c r="J31" s="38">
        <f>SUM(J30:J30)</f>
        <v>0</v>
      </c>
      <c r="K31" s="38">
        <f>SUM(K30:K30)</f>
        <v>0</v>
      </c>
      <c r="L31" s="111">
        <f>SUBTOTAL(9,H31:K31)</f>
        <v>1</v>
      </c>
      <c r="M31" s="124">
        <f t="shared" ref="M31:R31" si="12">SUM(M30:M30)</f>
        <v>0</v>
      </c>
      <c r="N31" s="38">
        <f t="shared" si="12"/>
        <v>0</v>
      </c>
      <c r="O31" s="38">
        <f t="shared" si="12"/>
        <v>0</v>
      </c>
      <c r="P31" s="38">
        <f t="shared" si="12"/>
        <v>0</v>
      </c>
      <c r="Q31" s="38">
        <f t="shared" si="12"/>
        <v>0</v>
      </c>
      <c r="R31" s="38">
        <f t="shared" si="12"/>
        <v>0</v>
      </c>
      <c r="S31" s="86">
        <f>SUBTOTAL(9,M31:Q31)</f>
        <v>0</v>
      </c>
      <c r="T31" s="33">
        <v>178</v>
      </c>
      <c r="U31" s="115"/>
      <c r="V31" s="114"/>
      <c r="W31" s="114"/>
      <c r="X31" s="115"/>
      <c r="Y31" s="115"/>
      <c r="Z31" s="114"/>
      <c r="AA31" s="114"/>
      <c r="AB31" s="114"/>
      <c r="AC31" s="114"/>
      <c r="AD31" s="114"/>
      <c r="AE31" s="114"/>
      <c r="AF31" s="114"/>
      <c r="AG31" s="114"/>
      <c r="AH31" s="114"/>
      <c r="AI31" s="114"/>
      <c r="AJ31" s="114"/>
      <c r="AK31" s="114"/>
      <c r="AL31" s="114"/>
      <c r="AM31" s="114"/>
      <c r="AN31" s="114"/>
      <c r="AO31" s="114"/>
      <c r="AP31" s="114"/>
      <c r="AQ31" s="114"/>
      <c r="AR31" s="114"/>
      <c r="AS31" s="114"/>
      <c r="AT31" s="90"/>
      <c r="AU31" s="90"/>
      <c r="AV31" s="90"/>
      <c r="AW31" s="90"/>
      <c r="AX31" s="90"/>
      <c r="AY31" s="90"/>
      <c r="AZ31" s="90"/>
      <c r="BA31" s="90"/>
      <c r="BB31" s="90"/>
      <c r="BC31" s="90"/>
      <c r="HQ31" s="2"/>
      <c r="HR31" s="2"/>
      <c r="HS31" s="2"/>
      <c r="HT31" s="2"/>
    </row>
    <row r="32" spans="1:228" s="1" customFormat="1" ht="6.95" customHeight="1">
      <c r="A32" s="90"/>
      <c r="B32" s="90"/>
      <c r="C32" s="90"/>
      <c r="D32" s="90"/>
      <c r="E32" s="90"/>
      <c r="F32" s="90"/>
      <c r="G32" s="90"/>
      <c r="H32" s="90"/>
      <c r="I32" s="90"/>
      <c r="J32" s="90"/>
      <c r="K32" s="90"/>
      <c r="L32" s="90"/>
      <c r="M32" s="91"/>
      <c r="N32" s="90"/>
      <c r="O32" s="91"/>
      <c r="P32" s="90"/>
      <c r="Q32" s="90"/>
      <c r="R32" s="90"/>
      <c r="S32" s="90"/>
      <c r="T32" s="90"/>
      <c r="U32" s="90"/>
      <c r="V32" s="90"/>
      <c r="W32" s="90"/>
      <c r="X32" s="90"/>
      <c r="Y32" s="90"/>
      <c r="Z32" s="90"/>
      <c r="AA32" s="90"/>
      <c r="AB32" s="90"/>
      <c r="AC32" s="90"/>
      <c r="AD32" s="90"/>
      <c r="AE32" s="90"/>
      <c r="AF32" s="90"/>
      <c r="AG32" s="90"/>
      <c r="AH32" s="90"/>
      <c r="AI32" s="90"/>
      <c r="AJ32" s="90"/>
      <c r="AK32" s="90"/>
      <c r="AL32" s="90"/>
      <c r="AM32" s="90"/>
      <c r="AN32" s="90"/>
      <c r="AO32" s="90"/>
      <c r="AP32" s="90"/>
      <c r="AQ32" s="90"/>
      <c r="AR32" s="90"/>
      <c r="AS32" s="90"/>
      <c r="AT32" s="90"/>
      <c r="AU32" s="90"/>
      <c r="AV32" s="90"/>
      <c r="AW32" s="90"/>
      <c r="AX32" s="90"/>
      <c r="AY32" s="90"/>
      <c r="AZ32" s="90"/>
      <c r="BA32" s="90"/>
      <c r="BB32" s="90"/>
      <c r="BC32" s="90"/>
      <c r="HQ32" s="2"/>
      <c r="HR32" s="2"/>
      <c r="HS32" s="2"/>
      <c r="HT32" s="2"/>
    </row>
    <row r="33" spans="1:228" s="1" customFormat="1" ht="6.95" customHeight="1">
      <c r="A33" s="90"/>
      <c r="B33" s="90"/>
      <c r="C33" s="90"/>
      <c r="D33" s="90"/>
      <c r="E33" s="90"/>
      <c r="F33" s="90"/>
      <c r="G33" s="90"/>
      <c r="H33" s="90"/>
      <c r="I33" s="90"/>
      <c r="J33" s="90"/>
      <c r="K33" s="90"/>
      <c r="L33" s="90"/>
      <c r="M33" s="91"/>
      <c r="N33" s="90"/>
      <c r="O33" s="91"/>
      <c r="P33" s="90"/>
      <c r="Q33" s="90"/>
      <c r="R33" s="90"/>
      <c r="S33" s="90"/>
      <c r="T33" s="90"/>
      <c r="U33" s="90"/>
      <c r="V33" s="90"/>
      <c r="W33" s="90"/>
      <c r="X33" s="90"/>
      <c r="Y33" s="90"/>
      <c r="Z33" s="90"/>
      <c r="AA33" s="90"/>
      <c r="AB33" s="90"/>
      <c r="AC33" s="90"/>
      <c r="AD33" s="90"/>
      <c r="AE33" s="90"/>
      <c r="AF33" s="90"/>
      <c r="AG33" s="90"/>
      <c r="AH33" s="90"/>
      <c r="AI33" s="90"/>
      <c r="AJ33" s="90"/>
      <c r="AK33" s="90"/>
      <c r="AL33" s="90"/>
      <c r="AM33" s="90"/>
      <c r="AN33" s="90"/>
      <c r="AO33" s="90"/>
      <c r="AP33" s="90"/>
      <c r="AQ33" s="90"/>
      <c r="AR33" s="90"/>
      <c r="AS33" s="90"/>
      <c r="AT33" s="90"/>
      <c r="AU33" s="90"/>
      <c r="AV33" s="90"/>
      <c r="AW33" s="90"/>
      <c r="AX33" s="90"/>
      <c r="AY33" s="90"/>
      <c r="AZ33" s="90"/>
      <c r="BA33" s="90"/>
      <c r="BB33" s="90"/>
      <c r="BC33" s="90"/>
      <c r="HQ33" s="2"/>
      <c r="HR33" s="2"/>
      <c r="HS33" s="2"/>
      <c r="HT33" s="2"/>
    </row>
    <row r="34" spans="1:228" s="1" customFormat="1" ht="6.95" customHeight="1">
      <c r="A34" s="90"/>
      <c r="B34" s="90"/>
      <c r="C34" s="90"/>
      <c r="D34" s="90"/>
      <c r="E34" s="90"/>
      <c r="F34" s="90"/>
      <c r="G34" s="90"/>
      <c r="H34" s="90"/>
      <c r="I34" s="90"/>
      <c r="J34" s="90"/>
      <c r="K34" s="90"/>
      <c r="L34" s="90"/>
      <c r="M34" s="91"/>
      <c r="N34" s="90"/>
      <c r="O34" s="91"/>
      <c r="P34" s="90"/>
      <c r="Q34" s="90"/>
      <c r="R34" s="90"/>
      <c r="S34" s="90"/>
      <c r="T34" s="90"/>
      <c r="U34" s="90"/>
      <c r="V34" s="90"/>
      <c r="W34" s="90"/>
      <c r="X34" s="90"/>
      <c r="Y34" s="90"/>
      <c r="Z34" s="90"/>
      <c r="AA34" s="90"/>
      <c r="AB34" s="90"/>
      <c r="AC34" s="90"/>
      <c r="AD34" s="90"/>
      <c r="AE34" s="90"/>
      <c r="AF34" s="90"/>
      <c r="AG34" s="90"/>
      <c r="AH34" s="90"/>
      <c r="AI34" s="90"/>
      <c r="AJ34" s="90"/>
      <c r="AK34" s="90"/>
      <c r="AL34" s="90"/>
      <c r="AM34" s="90"/>
      <c r="AN34" s="90"/>
      <c r="AO34" s="90"/>
      <c r="AP34" s="90"/>
      <c r="AQ34" s="90"/>
      <c r="AR34" s="90"/>
      <c r="AS34" s="90"/>
      <c r="AT34" s="90"/>
      <c r="AU34" s="90"/>
      <c r="AV34" s="90"/>
      <c r="AW34" s="90"/>
      <c r="AX34" s="90"/>
      <c r="AY34" s="90"/>
      <c r="AZ34" s="90"/>
      <c r="BA34" s="90"/>
      <c r="BB34" s="90"/>
      <c r="BC34" s="90"/>
      <c r="HQ34" s="2"/>
      <c r="HR34" s="2"/>
      <c r="HS34" s="2"/>
      <c r="HT34" s="2"/>
    </row>
    <row r="35" spans="1:228" s="1" customFormat="1" ht="6.95" customHeight="1">
      <c r="A35" s="90"/>
      <c r="B35" s="90"/>
      <c r="C35" s="90"/>
      <c r="D35" s="90"/>
      <c r="E35" s="90"/>
      <c r="F35" s="90"/>
      <c r="G35" s="90"/>
      <c r="H35" s="90"/>
      <c r="I35" s="90"/>
      <c r="J35" s="90"/>
      <c r="K35" s="90"/>
      <c r="L35" s="90"/>
      <c r="M35" s="91"/>
      <c r="N35" s="90"/>
      <c r="O35" s="91"/>
      <c r="P35" s="90"/>
      <c r="Q35" s="90"/>
      <c r="R35" s="90"/>
      <c r="S35" s="90"/>
      <c r="T35" s="90"/>
      <c r="U35" s="90"/>
      <c r="V35" s="90"/>
      <c r="W35" s="90"/>
      <c r="X35" s="90"/>
      <c r="Y35" s="90"/>
      <c r="Z35" s="90"/>
      <c r="AA35" s="90"/>
      <c r="AB35" s="90"/>
      <c r="AC35" s="90"/>
      <c r="AD35" s="90"/>
      <c r="AE35" s="90"/>
      <c r="AF35" s="90"/>
      <c r="AG35" s="90"/>
      <c r="AH35" s="90"/>
      <c r="AI35" s="90"/>
      <c r="AJ35" s="90"/>
      <c r="AK35" s="90"/>
      <c r="AL35" s="90"/>
      <c r="AM35" s="90"/>
      <c r="AN35" s="90"/>
      <c r="AO35" s="90"/>
      <c r="AP35" s="90"/>
      <c r="AQ35" s="90"/>
      <c r="AR35" s="90"/>
      <c r="AS35" s="90"/>
      <c r="AT35" s="90"/>
      <c r="AU35" s="90"/>
      <c r="AV35" s="90"/>
      <c r="AW35" s="90"/>
      <c r="AX35" s="90"/>
      <c r="AY35" s="90"/>
      <c r="AZ35" s="90"/>
      <c r="BA35" s="90"/>
      <c r="BB35" s="90"/>
      <c r="BC35" s="90"/>
      <c r="HQ35" s="2"/>
      <c r="HR35" s="2"/>
      <c r="HS35" s="2"/>
      <c r="HT35" s="2"/>
    </row>
    <row r="36" spans="1:228" s="1" customFormat="1" ht="6.95" customHeight="1">
      <c r="A36" s="90"/>
      <c r="B36" s="90"/>
      <c r="C36" s="90"/>
      <c r="D36" s="90"/>
      <c r="E36" s="90"/>
      <c r="F36" s="90"/>
      <c r="G36" s="90"/>
      <c r="H36" s="90"/>
      <c r="I36" s="90"/>
      <c r="J36" s="90"/>
      <c r="K36" s="90"/>
      <c r="L36" s="90"/>
      <c r="M36" s="90"/>
      <c r="N36" s="90"/>
      <c r="O36" s="90"/>
      <c r="P36" s="90"/>
      <c r="Q36" s="90"/>
      <c r="R36" s="90"/>
      <c r="S36" s="90"/>
      <c r="T36" s="90"/>
      <c r="U36" s="90"/>
      <c r="V36" s="90"/>
      <c r="W36" s="90"/>
      <c r="X36" s="90"/>
      <c r="Y36" s="90"/>
      <c r="Z36" s="90"/>
      <c r="AA36" s="90"/>
      <c r="AB36" s="90"/>
      <c r="AC36" s="90"/>
      <c r="AD36" s="90"/>
      <c r="AE36" s="90"/>
      <c r="AF36" s="90"/>
      <c r="AG36" s="90"/>
      <c r="AH36" s="90"/>
      <c r="AI36" s="90"/>
      <c r="AJ36" s="90"/>
      <c r="AK36" s="90"/>
      <c r="AL36" s="90"/>
      <c r="AM36" s="90"/>
      <c r="AN36" s="90"/>
      <c r="AO36" s="90"/>
      <c r="AP36" s="90"/>
      <c r="AQ36" s="90"/>
      <c r="AR36" s="90"/>
      <c r="AS36" s="90"/>
      <c r="AT36" s="90"/>
      <c r="AU36" s="90"/>
      <c r="AV36" s="90"/>
      <c r="AW36" s="90"/>
      <c r="AX36" s="90"/>
      <c r="AY36" s="90"/>
      <c r="AZ36" s="90"/>
      <c r="BA36" s="90"/>
      <c r="BB36" s="125"/>
      <c r="BC36" s="92"/>
      <c r="BD36" s="2"/>
      <c r="BE36" s="2"/>
      <c r="BF36" s="2"/>
      <c r="BG36" s="2"/>
    </row>
    <row r="37" spans="1:228" s="1" customFormat="1" ht="6.95" customHeight="1">
      <c r="A37" s="214" t="s">
        <v>96</v>
      </c>
      <c r="B37" s="28" t="s">
        <v>38</v>
      </c>
      <c r="C37" s="126" t="s">
        <v>148</v>
      </c>
      <c r="D37" s="127" t="s">
        <v>149</v>
      </c>
      <c r="E37" s="127" t="s">
        <v>150</v>
      </c>
      <c r="F37" s="127" t="s">
        <v>151</v>
      </c>
      <c r="G37" s="128" t="s">
        <v>0</v>
      </c>
      <c r="H37" s="129" t="s">
        <v>97</v>
      </c>
      <c r="I37" s="130" t="s">
        <v>39</v>
      </c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  <c r="AK37" s="29"/>
      <c r="AL37" s="29"/>
      <c r="AM37" s="29"/>
      <c r="AN37" s="29"/>
      <c r="AO37" s="29"/>
      <c r="AP37" s="29"/>
      <c r="AQ37" s="29"/>
      <c r="AR37" s="29"/>
      <c r="AS37" s="29"/>
      <c r="AT37" s="29"/>
      <c r="AU37" s="29"/>
      <c r="AV37" s="29"/>
      <c r="AW37" s="29"/>
      <c r="AX37" s="29"/>
      <c r="AY37" s="29"/>
      <c r="AZ37" s="29"/>
      <c r="BA37" s="29"/>
      <c r="BB37" s="29"/>
      <c r="BC37" s="93"/>
      <c r="BD37" s="19"/>
      <c r="BE37" s="19"/>
      <c r="BF37" s="19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</row>
    <row r="38" spans="1:228" s="1" customFormat="1" ht="6.95" customHeight="1">
      <c r="A38" s="215"/>
      <c r="B38" s="98" t="s">
        <v>5</v>
      </c>
      <c r="C38" s="131"/>
      <c r="D38" s="132"/>
      <c r="E38" s="132"/>
      <c r="F38" s="132"/>
      <c r="G38" s="132"/>
      <c r="H38" s="133"/>
      <c r="I38" s="134">
        <v>1</v>
      </c>
      <c r="J38" s="134" t="s">
        <v>13</v>
      </c>
      <c r="K38" s="41"/>
      <c r="L38" s="41"/>
      <c r="M38" s="41"/>
      <c r="N38" s="41"/>
      <c r="O38" s="41"/>
      <c r="P38" s="41"/>
      <c r="Q38" s="41"/>
      <c r="R38" s="41"/>
      <c r="S38" s="135">
        <v>2</v>
      </c>
      <c r="T38" s="41" t="s">
        <v>41</v>
      </c>
      <c r="U38" s="41"/>
      <c r="V38" s="41"/>
      <c r="W38" s="41"/>
      <c r="X38" s="41"/>
      <c r="Y38" s="41"/>
      <c r="Z38" s="136"/>
      <c r="AA38" s="41">
        <v>5</v>
      </c>
      <c r="AB38" s="41" t="s">
        <v>8</v>
      </c>
      <c r="AC38" s="41"/>
      <c r="AD38" s="41"/>
      <c r="AE38" s="41"/>
      <c r="AF38" s="41"/>
      <c r="AG38" s="100">
        <v>6</v>
      </c>
      <c r="AH38" s="227" t="s">
        <v>118</v>
      </c>
      <c r="AI38" s="227"/>
      <c r="AJ38" s="227"/>
      <c r="AK38" s="227"/>
      <c r="AL38" s="227"/>
      <c r="AM38" s="100">
        <v>10</v>
      </c>
      <c r="AN38" s="41">
        <v>13</v>
      </c>
      <c r="AO38" s="41" t="s">
        <v>11</v>
      </c>
      <c r="AP38" s="41"/>
      <c r="AQ38" s="41"/>
      <c r="AR38" s="31">
        <v>15</v>
      </c>
      <c r="AS38" s="26">
        <v>23</v>
      </c>
      <c r="AT38" s="228" t="s">
        <v>42</v>
      </c>
      <c r="AU38" s="228"/>
      <c r="AV38" s="228"/>
      <c r="AW38" s="42">
        <v>29</v>
      </c>
      <c r="AX38" s="26" t="s">
        <v>43</v>
      </c>
      <c r="AY38" s="26"/>
      <c r="AZ38" s="27"/>
      <c r="BA38" s="137" t="s">
        <v>14</v>
      </c>
      <c r="BB38" s="138" t="s">
        <v>12</v>
      </c>
      <c r="BC38" s="139" t="s">
        <v>0</v>
      </c>
      <c r="BD38" s="19"/>
      <c r="BE38" s="20"/>
      <c r="BF38" s="20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4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4"/>
      <c r="DT38" s="4"/>
      <c r="DU38" s="2"/>
      <c r="DV38" s="2"/>
      <c r="DW38" s="2"/>
      <c r="DX38" s="2"/>
      <c r="DY38" s="2"/>
      <c r="DZ38" s="2"/>
      <c r="EA38" s="2"/>
      <c r="EB38" s="2"/>
      <c r="EC38" s="2"/>
      <c r="ED38" s="2"/>
      <c r="EE38" s="2"/>
      <c r="EF38" s="2"/>
      <c r="EG38" s="2"/>
      <c r="EH38" s="2"/>
      <c r="EI38" s="2"/>
      <c r="EJ38" s="2"/>
      <c r="EK38" s="2"/>
      <c r="EL38" s="2"/>
      <c r="EM38" s="2"/>
      <c r="EN38" s="4"/>
      <c r="EO38" s="4"/>
      <c r="EP38" s="205"/>
      <c r="EQ38" s="205"/>
      <c r="ER38" s="205"/>
      <c r="ES38" s="205"/>
      <c r="ET38" s="205"/>
      <c r="EU38" s="205"/>
      <c r="EV38" s="4"/>
      <c r="EW38" s="4"/>
      <c r="EX38" s="4"/>
      <c r="EY38" s="4"/>
      <c r="EZ38" s="205"/>
      <c r="FA38" s="205"/>
      <c r="FB38" s="205"/>
      <c r="FC38" s="205"/>
      <c r="FD38" s="205"/>
      <c r="FE38" s="205"/>
      <c r="FF38" s="205"/>
      <c r="FG38" s="205"/>
      <c r="FH38" s="205"/>
      <c r="FI38" s="205"/>
      <c r="FJ38" s="205"/>
      <c r="FK38" s="205"/>
      <c r="FL38" s="205"/>
      <c r="FM38" s="4"/>
      <c r="FN38" s="4"/>
      <c r="FO38" s="2"/>
      <c r="FP38" s="2"/>
      <c r="FQ38" s="2"/>
      <c r="FR38" s="2"/>
      <c r="FS38" s="2"/>
      <c r="FT38" s="4"/>
      <c r="FU38" s="4"/>
      <c r="FV38" s="4"/>
      <c r="FW38" s="2"/>
      <c r="FX38" s="2"/>
      <c r="FY38" s="2"/>
      <c r="FZ38" s="2"/>
      <c r="GA38" s="4"/>
      <c r="GB38" s="4"/>
      <c r="GC38" s="4"/>
      <c r="GD38" s="4"/>
      <c r="GE38" s="205"/>
      <c r="GF38" s="205"/>
      <c r="GG38" s="205"/>
      <c r="GH38" s="205"/>
      <c r="GI38" s="205"/>
      <c r="GJ38" s="205"/>
      <c r="GK38" s="4"/>
      <c r="GL38" s="205"/>
      <c r="GM38" s="205"/>
      <c r="GN38" s="205"/>
      <c r="GO38" s="205"/>
      <c r="GP38" s="205"/>
      <c r="GQ38" s="205"/>
      <c r="GR38" s="205"/>
      <c r="GS38" s="205"/>
      <c r="GT38" s="205"/>
      <c r="GU38" s="205"/>
      <c r="GV38" s="205"/>
      <c r="GW38" s="205"/>
      <c r="GX38" s="205"/>
      <c r="GY38" s="4"/>
      <c r="GZ38" s="4"/>
      <c r="HA38" s="2"/>
      <c r="HB38" s="2"/>
      <c r="HC38" s="2"/>
      <c r="HD38" s="2"/>
      <c r="HE38" s="2"/>
    </row>
    <row r="39" spans="1:228" s="7" customFormat="1" ht="6.95" customHeight="1">
      <c r="A39" s="216"/>
      <c r="B39" s="30" t="s">
        <v>15</v>
      </c>
      <c r="C39" s="47"/>
      <c r="D39" s="31"/>
      <c r="E39" s="31"/>
      <c r="F39" s="31">
        <v>1</v>
      </c>
      <c r="G39" s="31"/>
      <c r="H39" s="49"/>
      <c r="I39" s="47" t="s">
        <v>35</v>
      </c>
      <c r="J39" s="70" t="s">
        <v>17</v>
      </c>
      <c r="K39" s="70" t="s">
        <v>18</v>
      </c>
      <c r="L39" s="70" t="s">
        <v>19</v>
      </c>
      <c r="M39" s="70" t="s">
        <v>21</v>
      </c>
      <c r="N39" s="31" t="s">
        <v>22</v>
      </c>
      <c r="O39" s="31" t="s">
        <v>24</v>
      </c>
      <c r="P39" s="31" t="s">
        <v>46</v>
      </c>
      <c r="Q39" s="31" t="s">
        <v>0</v>
      </c>
      <c r="R39" s="31" t="s">
        <v>23</v>
      </c>
      <c r="S39" s="31" t="s">
        <v>35</v>
      </c>
      <c r="T39" s="31" t="s">
        <v>17</v>
      </c>
      <c r="U39" s="31" t="s">
        <v>18</v>
      </c>
      <c r="V39" s="31" t="s">
        <v>19</v>
      </c>
      <c r="W39" s="31" t="s">
        <v>20</v>
      </c>
      <c r="X39" s="31" t="s">
        <v>21</v>
      </c>
      <c r="Y39" s="31" t="s">
        <v>0</v>
      </c>
      <c r="Z39" s="31" t="s">
        <v>23</v>
      </c>
      <c r="AA39" s="31" t="s">
        <v>35</v>
      </c>
      <c r="AB39" s="31" t="s">
        <v>17</v>
      </c>
      <c r="AC39" s="31" t="s">
        <v>18</v>
      </c>
      <c r="AD39" s="31" t="s">
        <v>19</v>
      </c>
      <c r="AE39" s="31" t="s">
        <v>0</v>
      </c>
      <c r="AF39" s="31" t="s">
        <v>23</v>
      </c>
      <c r="AG39" s="31"/>
      <c r="AH39" s="31" t="s">
        <v>16</v>
      </c>
      <c r="AI39" s="31" t="s">
        <v>37</v>
      </c>
      <c r="AJ39" s="31" t="s">
        <v>47</v>
      </c>
      <c r="AK39" s="31" t="s">
        <v>0</v>
      </c>
      <c r="AL39" s="31" t="s">
        <v>23</v>
      </c>
      <c r="AM39" s="31"/>
      <c r="AN39" s="31" t="s">
        <v>16</v>
      </c>
      <c r="AO39" s="31" t="s">
        <v>37</v>
      </c>
      <c r="AP39" s="31" t="s">
        <v>0</v>
      </c>
      <c r="AQ39" s="31" t="s">
        <v>23</v>
      </c>
      <c r="AR39" s="31"/>
      <c r="AS39" s="140" t="s">
        <v>16</v>
      </c>
      <c r="AT39" s="46" t="s">
        <v>37</v>
      </c>
      <c r="AU39" s="46" t="s">
        <v>0</v>
      </c>
      <c r="AV39" s="46" t="s">
        <v>23</v>
      </c>
      <c r="AW39" s="46" t="s">
        <v>16</v>
      </c>
      <c r="AX39" s="46" t="s">
        <v>37</v>
      </c>
      <c r="AY39" s="46" t="s">
        <v>0</v>
      </c>
      <c r="AZ39" s="46" t="s">
        <v>23</v>
      </c>
      <c r="BA39" s="141" t="s">
        <v>16</v>
      </c>
      <c r="BB39" s="46" t="s">
        <v>37</v>
      </c>
      <c r="BC39" s="142"/>
      <c r="BD39" s="20"/>
      <c r="BE39" s="20"/>
      <c r="BF39" s="20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  <c r="DS39" s="4"/>
      <c r="DT39" s="4"/>
      <c r="DU39" s="4"/>
      <c r="DV39" s="4"/>
      <c r="DW39" s="4"/>
      <c r="DX39" s="4"/>
      <c r="DY39" s="4"/>
      <c r="DZ39" s="4"/>
      <c r="EA39" s="4"/>
      <c r="EB39" s="4"/>
      <c r="EC39" s="4"/>
      <c r="ED39" s="4"/>
      <c r="EE39" s="4"/>
      <c r="EF39" s="4"/>
      <c r="EG39" s="4"/>
      <c r="EH39" s="4"/>
      <c r="EI39" s="4"/>
      <c r="EJ39" s="4"/>
      <c r="EK39" s="4"/>
      <c r="EL39" s="4"/>
      <c r="EM39" s="4"/>
      <c r="EN39" s="4"/>
      <c r="EO39" s="4"/>
      <c r="EP39" s="4"/>
      <c r="EQ39" s="4"/>
      <c r="ER39" s="4"/>
      <c r="ES39" s="4"/>
      <c r="ET39" s="4"/>
      <c r="EU39" s="4"/>
      <c r="EV39" s="4"/>
      <c r="EW39" s="4"/>
      <c r="EX39" s="4"/>
      <c r="EY39" s="4"/>
      <c r="EZ39" s="4"/>
      <c r="FA39" s="4"/>
      <c r="FB39" s="4"/>
      <c r="FC39" s="4"/>
      <c r="FD39" s="4"/>
      <c r="FE39" s="4"/>
      <c r="FF39" s="4"/>
      <c r="FG39" s="4"/>
      <c r="FH39" s="4"/>
      <c r="FI39" s="4"/>
      <c r="FJ39" s="4"/>
      <c r="FK39" s="4"/>
      <c r="FL39" s="4"/>
      <c r="FM39" s="4"/>
      <c r="FN39" s="4"/>
      <c r="FO39" s="4"/>
      <c r="FP39" s="4"/>
      <c r="FQ39" s="4"/>
      <c r="FR39" s="4"/>
      <c r="FS39" s="4"/>
      <c r="FT39" s="4"/>
      <c r="FU39" s="4"/>
      <c r="FV39" s="4"/>
      <c r="FW39" s="4"/>
      <c r="FX39" s="4"/>
      <c r="FY39" s="4"/>
      <c r="FZ39" s="4"/>
      <c r="GA39" s="4"/>
      <c r="GB39" s="4"/>
      <c r="GC39" s="4"/>
      <c r="GD39" s="4"/>
      <c r="GE39" s="4"/>
      <c r="GF39" s="4"/>
      <c r="GG39" s="4"/>
      <c r="GH39" s="4"/>
      <c r="GI39" s="4"/>
      <c r="GJ39" s="4"/>
      <c r="GK39" s="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</row>
    <row r="40" spans="1:228" s="1" customFormat="1" ht="6.95" customHeight="1">
      <c r="A40" s="50"/>
      <c r="B40" s="33" t="s">
        <v>187</v>
      </c>
      <c r="C40" s="54"/>
      <c r="D40" s="34"/>
      <c r="E40" s="34"/>
      <c r="F40" s="34"/>
      <c r="G40" s="34"/>
      <c r="H40" s="55">
        <f>SUBTOTAL(9,C40:G40)</f>
        <v>0</v>
      </c>
      <c r="I40" s="54"/>
      <c r="J40" s="103">
        <v>4</v>
      </c>
      <c r="K40" s="103"/>
      <c r="L40" s="103">
        <v>1</v>
      </c>
      <c r="M40" s="103">
        <v>1</v>
      </c>
      <c r="N40" s="34"/>
      <c r="O40" s="34"/>
      <c r="P40" s="34"/>
      <c r="Q40" s="34"/>
      <c r="R40" s="34">
        <f>SUBTOTAL(9,I40:Q40)</f>
        <v>6</v>
      </c>
      <c r="S40" s="34">
        <v>1</v>
      </c>
      <c r="T40" s="34"/>
      <c r="U40" s="34"/>
      <c r="V40" s="34"/>
      <c r="W40" s="34"/>
      <c r="X40" s="34">
        <v>1</v>
      </c>
      <c r="Y40" s="34"/>
      <c r="Z40" s="34">
        <f>SUBTOTAL(9,S40:Y40)</f>
        <v>2</v>
      </c>
      <c r="AA40" s="34">
        <v>1</v>
      </c>
      <c r="AB40" s="34">
        <v>2</v>
      </c>
      <c r="AC40" s="34"/>
      <c r="AD40" s="34"/>
      <c r="AE40" s="34"/>
      <c r="AF40" s="34">
        <f>SUBTOTAL(9,AA40:AE40)</f>
        <v>3</v>
      </c>
      <c r="AG40" s="34"/>
      <c r="AH40" s="34"/>
      <c r="AI40" s="34"/>
      <c r="AJ40" s="34"/>
      <c r="AK40" s="34"/>
      <c r="AL40" s="34">
        <f>SUBTOTAL(9,AH40:AK40)</f>
        <v>0</v>
      </c>
      <c r="AM40" s="34"/>
      <c r="AN40" s="34"/>
      <c r="AO40" s="34"/>
      <c r="AP40" s="34"/>
      <c r="AQ40" s="34">
        <f>SUBTOTAL(9,AN40:AP40)</f>
        <v>0</v>
      </c>
      <c r="AR40" s="34"/>
      <c r="AS40" s="54"/>
      <c r="AT40" s="34"/>
      <c r="AU40" s="34"/>
      <c r="AV40" s="34">
        <f>SUBTOTAL(9,AS40:AU40)</f>
        <v>0</v>
      </c>
      <c r="AW40" s="34"/>
      <c r="AX40" s="34"/>
      <c r="AY40" s="34"/>
      <c r="AZ40" s="34">
        <f>SUBTOTAL(9,AW40:AY40)</f>
        <v>0</v>
      </c>
      <c r="BA40" s="35"/>
      <c r="BB40" s="34"/>
      <c r="BC40" s="143"/>
      <c r="BD40" s="20"/>
      <c r="BE40" s="20"/>
      <c r="BF40" s="20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13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13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13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2"/>
      <c r="HB40" s="2"/>
      <c r="HC40" s="2"/>
      <c r="HD40" s="2"/>
      <c r="HE40" s="2"/>
    </row>
    <row r="41" spans="1:228" s="1" customFormat="1" ht="6.95" customHeight="1">
      <c r="A41" s="144"/>
      <c r="B41" s="37" t="s">
        <v>6</v>
      </c>
      <c r="C41" s="57">
        <f>SUM(C40:C40)</f>
        <v>0</v>
      </c>
      <c r="D41" s="38">
        <f>SUM(D40:D40)</f>
        <v>0</v>
      </c>
      <c r="E41" s="38">
        <f>SUM(E40:E40)</f>
        <v>0</v>
      </c>
      <c r="F41" s="38">
        <f>SUM(F40:F40)</f>
        <v>0</v>
      </c>
      <c r="G41" s="38">
        <f>SUM(G40:G40)</f>
        <v>0</v>
      </c>
      <c r="H41" s="86">
        <f>SUBTOTAL(9,C41:G41)</f>
        <v>0</v>
      </c>
      <c r="I41" s="87">
        <f t="shared" ref="I41:Q41" si="13">SUM(I40:I40)</f>
        <v>0</v>
      </c>
      <c r="J41" s="56">
        <f t="shared" si="13"/>
        <v>4</v>
      </c>
      <c r="K41" s="56">
        <f t="shared" si="13"/>
        <v>0</v>
      </c>
      <c r="L41" s="56">
        <f t="shared" si="13"/>
        <v>1</v>
      </c>
      <c r="M41" s="56">
        <f t="shared" si="13"/>
        <v>1</v>
      </c>
      <c r="N41" s="56">
        <f t="shared" si="13"/>
        <v>0</v>
      </c>
      <c r="O41" s="56">
        <f t="shared" si="13"/>
        <v>0</v>
      </c>
      <c r="P41" s="56">
        <f t="shared" si="13"/>
        <v>0</v>
      </c>
      <c r="Q41" s="56">
        <f t="shared" si="13"/>
        <v>0</v>
      </c>
      <c r="R41" s="56">
        <f>SUBTOTAL(9,I41:Q41)</f>
        <v>6</v>
      </c>
      <c r="S41" s="56">
        <f t="shared" ref="S41:Y41" si="14">SUM(S40:S40)</f>
        <v>1</v>
      </c>
      <c r="T41" s="56">
        <f t="shared" si="14"/>
        <v>0</v>
      </c>
      <c r="U41" s="56">
        <f t="shared" si="14"/>
        <v>0</v>
      </c>
      <c r="V41" s="56">
        <f t="shared" si="14"/>
        <v>0</v>
      </c>
      <c r="W41" s="56">
        <f t="shared" si="14"/>
        <v>0</v>
      </c>
      <c r="X41" s="56">
        <f t="shared" si="14"/>
        <v>1</v>
      </c>
      <c r="Y41" s="56">
        <f t="shared" si="14"/>
        <v>0</v>
      </c>
      <c r="Z41" s="56">
        <f>SUBTOTAL(9,S41:Y41)</f>
        <v>2</v>
      </c>
      <c r="AA41" s="56">
        <f>SUM(AA40:AA40)</f>
        <v>1</v>
      </c>
      <c r="AB41" s="56">
        <f>SUM(AB40:AB40)</f>
        <v>2</v>
      </c>
      <c r="AC41" s="56">
        <f>SUM(AC40:AC40)</f>
        <v>0</v>
      </c>
      <c r="AD41" s="56">
        <f>SUM(AD40:AD40)</f>
        <v>0</v>
      </c>
      <c r="AE41" s="56">
        <f>SUM(AE40:AE40)</f>
        <v>0</v>
      </c>
      <c r="AF41" s="56">
        <f>SUBTOTAL(9,AA41:AE41)</f>
        <v>3</v>
      </c>
      <c r="AG41" s="56">
        <f>SUM(AG40:AG40)</f>
        <v>0</v>
      </c>
      <c r="AH41" s="56">
        <f>SUM(AH40:AH40)</f>
        <v>0</v>
      </c>
      <c r="AI41" s="56">
        <f>SUM(AI40:AI40)</f>
        <v>0</v>
      </c>
      <c r="AJ41" s="56">
        <f>SUM(AJ40:AJ40)</f>
        <v>0</v>
      </c>
      <c r="AK41" s="56">
        <f>SUM(AK40:AK40)</f>
        <v>0</v>
      </c>
      <c r="AL41" s="56">
        <f>SUBTOTAL(9,AH41:AK41)</f>
        <v>0</v>
      </c>
      <c r="AM41" s="56">
        <f>SUM(AM40:AM40)</f>
        <v>0</v>
      </c>
      <c r="AN41" s="56">
        <f>SUM(AN40:AN40)</f>
        <v>0</v>
      </c>
      <c r="AO41" s="56">
        <f>SUM(AO40:AO40)</f>
        <v>0</v>
      </c>
      <c r="AP41" s="56">
        <f>SUM(AP40:AP40)</f>
        <v>0</v>
      </c>
      <c r="AQ41" s="56">
        <f>SUBTOTAL(9,AN41:AP41)</f>
        <v>0</v>
      </c>
      <c r="AR41" s="56">
        <f>SUM(AR40:AR40)</f>
        <v>0</v>
      </c>
      <c r="AS41" s="87">
        <f>SUM(AS40:AS40)</f>
        <v>0</v>
      </c>
      <c r="AT41" s="56">
        <f>SUM(AT40:AT40)</f>
        <v>0</v>
      </c>
      <c r="AU41" s="56">
        <f>SUM(AU40:AU40)</f>
        <v>0</v>
      </c>
      <c r="AV41" s="56">
        <f>SUBTOTAL(9,AS41:AU41)</f>
        <v>0</v>
      </c>
      <c r="AW41" s="56">
        <f>SUM(AW40:AW40)</f>
        <v>0</v>
      </c>
      <c r="AX41" s="56">
        <f>SUM(AX40:AX40)</f>
        <v>0</v>
      </c>
      <c r="AY41" s="56">
        <f>SUM(AY40:AY40)</f>
        <v>0</v>
      </c>
      <c r="AZ41" s="56">
        <f>SUBTOTAL(9,AW41:AY41)</f>
        <v>0</v>
      </c>
      <c r="BA41" s="145">
        <f>SUM(BA40:BA40)</f>
        <v>0</v>
      </c>
      <c r="BB41" s="56">
        <f>SUM(BB40:BB40)</f>
        <v>0</v>
      </c>
      <c r="BC41" s="105">
        <f>SUM(BC40:BC40)</f>
        <v>0</v>
      </c>
      <c r="BD41" s="20"/>
      <c r="BE41" s="20"/>
      <c r="BF41" s="20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2"/>
      <c r="HB41" s="2"/>
      <c r="HC41" s="2"/>
      <c r="HD41" s="2"/>
      <c r="HE41" s="2"/>
    </row>
    <row r="42" spans="1:228" s="1" customFormat="1" ht="6.95" customHeight="1">
      <c r="A42" s="76"/>
      <c r="B42" s="114"/>
      <c r="C42" s="114"/>
      <c r="D42" s="114"/>
      <c r="E42" s="114"/>
      <c r="F42" s="114"/>
      <c r="G42" s="114"/>
      <c r="H42" s="115"/>
      <c r="I42" s="115"/>
      <c r="J42" s="115"/>
      <c r="K42" s="115"/>
      <c r="L42" s="115"/>
      <c r="M42" s="115"/>
      <c r="N42" s="115"/>
      <c r="O42" s="115"/>
      <c r="P42" s="115"/>
      <c r="Q42" s="115"/>
      <c r="R42" s="115"/>
      <c r="S42" s="115"/>
      <c r="T42" s="115"/>
      <c r="U42" s="115"/>
      <c r="V42" s="115"/>
      <c r="W42" s="115"/>
      <c r="X42" s="115"/>
      <c r="Y42" s="115"/>
      <c r="Z42" s="115"/>
      <c r="AA42" s="115"/>
      <c r="AB42" s="115"/>
      <c r="AC42" s="115"/>
      <c r="AD42" s="115"/>
      <c r="AE42" s="115"/>
      <c r="AF42" s="115"/>
      <c r="AG42" s="115"/>
      <c r="AH42" s="115"/>
      <c r="AI42" s="115"/>
      <c r="AJ42" s="115"/>
      <c r="AK42" s="115"/>
      <c r="AL42" s="115"/>
      <c r="AM42" s="115"/>
      <c r="AN42" s="115"/>
      <c r="AO42" s="115"/>
      <c r="AP42" s="115"/>
      <c r="AQ42" s="115"/>
      <c r="AR42" s="115"/>
      <c r="AS42" s="115"/>
      <c r="AT42" s="115"/>
      <c r="AU42" s="115"/>
      <c r="AV42" s="115"/>
      <c r="AW42" s="115"/>
      <c r="AX42" s="115"/>
      <c r="AY42" s="115"/>
      <c r="AZ42" s="115"/>
      <c r="BA42" s="115"/>
      <c r="BB42" s="146"/>
      <c r="BC42" s="173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2"/>
      <c r="HB42" s="2"/>
      <c r="HC42" s="2"/>
      <c r="HD42" s="2"/>
      <c r="HE42" s="2"/>
    </row>
    <row r="43" spans="1:228" s="1" customFormat="1" ht="6.95" customHeight="1">
      <c r="A43" s="212" t="s">
        <v>96</v>
      </c>
      <c r="B43" s="28" t="s">
        <v>38</v>
      </c>
      <c r="C43" s="93"/>
      <c r="D43" s="29" t="s">
        <v>40</v>
      </c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29"/>
      <c r="X43" s="29"/>
      <c r="Y43" s="29"/>
      <c r="Z43" s="29"/>
      <c r="AA43" s="29"/>
      <c r="AB43" s="29"/>
      <c r="AC43" s="29"/>
      <c r="AD43" s="29"/>
      <c r="AE43" s="29"/>
      <c r="AF43" s="67"/>
      <c r="AG43" s="67"/>
      <c r="AH43" s="67"/>
      <c r="AI43" s="67"/>
      <c r="AJ43" s="67"/>
      <c r="AK43" s="67"/>
      <c r="AL43" s="67"/>
      <c r="AM43" s="67"/>
      <c r="AN43" s="67"/>
      <c r="AO43" s="67"/>
      <c r="AP43" s="67"/>
      <c r="AQ43" s="67"/>
      <c r="AR43" s="67"/>
      <c r="AS43" s="67"/>
      <c r="AT43" s="67"/>
      <c r="AU43" s="67"/>
      <c r="AV43" s="67"/>
      <c r="AW43" s="67"/>
      <c r="AX43" s="67"/>
      <c r="AY43" s="67"/>
      <c r="AZ43" s="67"/>
      <c r="BA43" s="67"/>
      <c r="BB43" s="29"/>
      <c r="BC43" s="93"/>
      <c r="BD43" s="2"/>
      <c r="BE43" s="2"/>
      <c r="BF43" s="2"/>
    </row>
    <row r="44" spans="1:228" s="1" customFormat="1" ht="6.95" customHeight="1">
      <c r="A44" s="213"/>
      <c r="B44" s="30" t="s">
        <v>5</v>
      </c>
      <c r="C44" s="49" t="s">
        <v>6</v>
      </c>
      <c r="D44" s="26">
        <v>1</v>
      </c>
      <c r="E44" s="26" t="s">
        <v>13</v>
      </c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7"/>
      <c r="AF44" s="26"/>
      <c r="AG44" s="26"/>
      <c r="AH44" s="26"/>
      <c r="AI44" s="26"/>
      <c r="AJ44" s="42">
        <v>2</v>
      </c>
      <c r="AK44" s="26" t="s">
        <v>7</v>
      </c>
      <c r="AL44" s="26"/>
      <c r="AM44" s="26"/>
      <c r="AN44" s="26"/>
      <c r="AO44" s="26"/>
      <c r="AP44" s="26"/>
      <c r="AQ44" s="26"/>
      <c r="AR44" s="26"/>
      <c r="AS44" s="26"/>
      <c r="AT44" s="26"/>
      <c r="AU44" s="26"/>
      <c r="AV44" s="26"/>
      <c r="AW44" s="26"/>
      <c r="AX44" s="26"/>
      <c r="AY44" s="26"/>
      <c r="AZ44" s="26"/>
      <c r="BA44" s="27"/>
      <c r="BB44" s="47"/>
      <c r="BC44" s="49"/>
      <c r="BD44" s="2"/>
      <c r="BE44" s="2"/>
      <c r="BF44" s="2"/>
    </row>
    <row r="45" spans="1:228" s="1" customFormat="1" ht="6.95" customHeight="1">
      <c r="A45" s="213"/>
      <c r="B45" s="45" t="s">
        <v>15</v>
      </c>
      <c r="C45" s="147"/>
      <c r="D45" s="140" t="s">
        <v>16</v>
      </c>
      <c r="E45" s="46" t="s">
        <v>37</v>
      </c>
      <c r="F45" s="46" t="s">
        <v>47</v>
      </c>
      <c r="G45" s="46" t="s">
        <v>48</v>
      </c>
      <c r="H45" s="46" t="s">
        <v>49</v>
      </c>
      <c r="I45" s="46" t="s">
        <v>50</v>
      </c>
      <c r="J45" s="46" t="s">
        <v>51</v>
      </c>
      <c r="K45" s="46" t="s">
        <v>52</v>
      </c>
      <c r="L45" s="46" t="s">
        <v>53</v>
      </c>
      <c r="M45" s="46" t="s">
        <v>54</v>
      </c>
      <c r="N45" s="46" t="s">
        <v>55</v>
      </c>
      <c r="O45" s="46" t="s">
        <v>56</v>
      </c>
      <c r="P45" s="46" t="s">
        <v>57</v>
      </c>
      <c r="Q45" s="46" t="s">
        <v>58</v>
      </c>
      <c r="R45" s="46" t="s">
        <v>59</v>
      </c>
      <c r="S45" s="46" t="s">
        <v>60</v>
      </c>
      <c r="T45" s="46" t="s">
        <v>61</v>
      </c>
      <c r="U45" s="46" t="s">
        <v>62</v>
      </c>
      <c r="V45" s="46" t="s">
        <v>63</v>
      </c>
      <c r="W45" s="46" t="s">
        <v>64</v>
      </c>
      <c r="X45" s="46" t="s">
        <v>65</v>
      </c>
      <c r="Y45" s="46" t="s">
        <v>66</v>
      </c>
      <c r="Z45" s="46" t="s">
        <v>67</v>
      </c>
      <c r="AA45" s="46" t="s">
        <v>68</v>
      </c>
      <c r="AB45" s="46" t="s">
        <v>69</v>
      </c>
      <c r="AC45" s="46" t="s">
        <v>70</v>
      </c>
      <c r="AD45" s="46" t="s">
        <v>71</v>
      </c>
      <c r="AE45" s="46" t="s">
        <v>72</v>
      </c>
      <c r="AF45" s="140" t="s">
        <v>73</v>
      </c>
      <c r="AG45" s="46" t="s">
        <v>74</v>
      </c>
      <c r="AH45" s="46" t="s">
        <v>0</v>
      </c>
      <c r="AI45" s="46" t="s">
        <v>23</v>
      </c>
      <c r="AJ45" s="46" t="s">
        <v>16</v>
      </c>
      <c r="AK45" s="46" t="s">
        <v>37</v>
      </c>
      <c r="AL45" s="46" t="s">
        <v>47</v>
      </c>
      <c r="AM45" s="46" t="s">
        <v>75</v>
      </c>
      <c r="AN45" s="46" t="s">
        <v>49</v>
      </c>
      <c r="AO45" s="46" t="s">
        <v>50</v>
      </c>
      <c r="AP45" s="46" t="s">
        <v>51</v>
      </c>
      <c r="AQ45" s="46" t="s">
        <v>52</v>
      </c>
      <c r="AR45" s="46" t="s">
        <v>53</v>
      </c>
      <c r="AS45" s="46" t="s">
        <v>54</v>
      </c>
      <c r="AT45" s="46" t="s">
        <v>55</v>
      </c>
      <c r="AU45" s="46" t="s">
        <v>56</v>
      </c>
      <c r="AV45" s="46" t="s">
        <v>57</v>
      </c>
      <c r="AW45" s="46" t="s">
        <v>58</v>
      </c>
      <c r="AX45" s="46" t="s">
        <v>59</v>
      </c>
      <c r="AY45" s="46" t="s">
        <v>60</v>
      </c>
      <c r="AZ45" s="46" t="s">
        <v>61</v>
      </c>
      <c r="BA45" s="141" t="s">
        <v>62</v>
      </c>
      <c r="BB45" s="47" t="s">
        <v>152</v>
      </c>
      <c r="BC45" s="49" t="s">
        <v>153</v>
      </c>
      <c r="BD45" s="4"/>
      <c r="BE45" s="4"/>
      <c r="BF45" s="2"/>
    </row>
    <row r="46" spans="1:228" s="1" customFormat="1" ht="6.95" customHeight="1">
      <c r="A46" s="50"/>
      <c r="B46" s="33" t="s">
        <v>187</v>
      </c>
      <c r="C46" s="55">
        <v>11</v>
      </c>
      <c r="D46" s="54"/>
      <c r="E46" s="34"/>
      <c r="F46" s="34">
        <v>10</v>
      </c>
      <c r="G46" s="34"/>
      <c r="H46" s="34">
        <v>1</v>
      </c>
      <c r="I46" s="34">
        <v>1</v>
      </c>
      <c r="J46" s="34"/>
      <c r="K46" s="34"/>
      <c r="L46" s="34"/>
      <c r="M46" s="34"/>
      <c r="N46" s="104">
        <v>0</v>
      </c>
      <c r="O46" s="34"/>
      <c r="P46" s="34"/>
      <c r="Q46" s="34"/>
      <c r="R46" s="34">
        <v>2</v>
      </c>
      <c r="S46" s="34">
        <v>1</v>
      </c>
      <c r="T46" s="34">
        <v>2</v>
      </c>
      <c r="U46" s="34">
        <v>1</v>
      </c>
      <c r="V46" s="34">
        <v>1</v>
      </c>
      <c r="W46" s="34">
        <v>1</v>
      </c>
      <c r="X46" s="34">
        <v>1</v>
      </c>
      <c r="Y46" s="34"/>
      <c r="Z46" s="34"/>
      <c r="AA46" s="34"/>
      <c r="AB46" s="34"/>
      <c r="AC46" s="34"/>
      <c r="AD46" s="34"/>
      <c r="AE46" s="34"/>
      <c r="AF46" s="54"/>
      <c r="AG46" s="34">
        <v>1</v>
      </c>
      <c r="AH46" s="34"/>
      <c r="AI46" s="34">
        <v>22</v>
      </c>
      <c r="AJ46" s="34"/>
      <c r="AK46" s="34"/>
      <c r="AL46" s="34"/>
      <c r="AM46" s="34">
        <v>3</v>
      </c>
      <c r="AN46" s="34">
        <v>1</v>
      </c>
      <c r="AO46" s="34">
        <v>1</v>
      </c>
      <c r="AP46" s="34"/>
      <c r="AQ46" s="34"/>
      <c r="AR46" s="34">
        <v>1</v>
      </c>
      <c r="AS46" s="34"/>
      <c r="AT46" s="34"/>
      <c r="AU46" s="34"/>
      <c r="AV46" s="34"/>
      <c r="AW46" s="34">
        <v>1</v>
      </c>
      <c r="AX46" s="34"/>
      <c r="AY46" s="34"/>
      <c r="AZ46" s="34"/>
      <c r="BA46" s="35"/>
      <c r="BB46" s="34"/>
      <c r="BC46" s="174">
        <v>1</v>
      </c>
      <c r="BD46" s="4"/>
      <c r="BE46" s="4"/>
      <c r="BF46" s="2"/>
    </row>
    <row r="47" spans="1:228" s="1" customFormat="1" ht="6.95" customHeight="1">
      <c r="A47" s="144"/>
      <c r="B47" s="37" t="s">
        <v>6</v>
      </c>
      <c r="C47" s="55">
        <v>11</v>
      </c>
      <c r="D47" s="87">
        <f t="shared" ref="D47:AH47" si="15">SUM(D46:D46)</f>
        <v>0</v>
      </c>
      <c r="E47" s="56">
        <f t="shared" si="15"/>
        <v>0</v>
      </c>
      <c r="F47" s="56">
        <f t="shared" si="15"/>
        <v>10</v>
      </c>
      <c r="G47" s="56">
        <f t="shared" si="15"/>
        <v>0</v>
      </c>
      <c r="H47" s="56">
        <f t="shared" si="15"/>
        <v>1</v>
      </c>
      <c r="I47" s="56">
        <f t="shared" si="15"/>
        <v>1</v>
      </c>
      <c r="J47" s="56">
        <f t="shared" si="15"/>
        <v>0</v>
      </c>
      <c r="K47" s="56">
        <f t="shared" si="15"/>
        <v>0</v>
      </c>
      <c r="L47" s="56">
        <f t="shared" si="15"/>
        <v>0</v>
      </c>
      <c r="M47" s="56">
        <f t="shared" si="15"/>
        <v>0</v>
      </c>
      <c r="N47" s="56">
        <f t="shared" si="15"/>
        <v>0</v>
      </c>
      <c r="O47" s="56">
        <f t="shared" si="15"/>
        <v>0</v>
      </c>
      <c r="P47" s="56">
        <f t="shared" si="15"/>
        <v>0</v>
      </c>
      <c r="Q47" s="56">
        <f t="shared" si="15"/>
        <v>0</v>
      </c>
      <c r="R47" s="56">
        <f t="shared" si="15"/>
        <v>2</v>
      </c>
      <c r="S47" s="56">
        <f t="shared" si="15"/>
        <v>1</v>
      </c>
      <c r="T47" s="56">
        <f t="shared" si="15"/>
        <v>2</v>
      </c>
      <c r="U47" s="56">
        <f t="shared" si="15"/>
        <v>1</v>
      </c>
      <c r="V47" s="56">
        <f t="shared" si="15"/>
        <v>1</v>
      </c>
      <c r="W47" s="56">
        <f t="shared" si="15"/>
        <v>1</v>
      </c>
      <c r="X47" s="56">
        <f t="shared" si="15"/>
        <v>1</v>
      </c>
      <c r="Y47" s="56">
        <f t="shared" si="15"/>
        <v>0</v>
      </c>
      <c r="Z47" s="56">
        <f t="shared" si="15"/>
        <v>0</v>
      </c>
      <c r="AA47" s="56">
        <f t="shared" si="15"/>
        <v>0</v>
      </c>
      <c r="AB47" s="56">
        <f t="shared" si="15"/>
        <v>0</v>
      </c>
      <c r="AC47" s="56">
        <f t="shared" si="15"/>
        <v>0</v>
      </c>
      <c r="AD47" s="56">
        <f t="shared" si="15"/>
        <v>0</v>
      </c>
      <c r="AE47" s="56">
        <f t="shared" si="15"/>
        <v>0</v>
      </c>
      <c r="AF47" s="87">
        <f t="shared" si="15"/>
        <v>0</v>
      </c>
      <c r="AG47" s="56">
        <f t="shared" si="15"/>
        <v>1</v>
      </c>
      <c r="AH47" s="56">
        <f t="shared" si="15"/>
        <v>0</v>
      </c>
      <c r="AI47" s="56">
        <v>22</v>
      </c>
      <c r="AJ47" s="56">
        <f t="shared" ref="AJ47:BC47" si="16">SUM(AJ46:AJ46)</f>
        <v>0</v>
      </c>
      <c r="AK47" s="56">
        <f t="shared" si="16"/>
        <v>0</v>
      </c>
      <c r="AL47" s="56">
        <f t="shared" si="16"/>
        <v>0</v>
      </c>
      <c r="AM47" s="56">
        <f t="shared" si="16"/>
        <v>3</v>
      </c>
      <c r="AN47" s="56">
        <f t="shared" si="16"/>
        <v>1</v>
      </c>
      <c r="AO47" s="56">
        <f t="shared" si="16"/>
        <v>1</v>
      </c>
      <c r="AP47" s="56">
        <f t="shared" si="16"/>
        <v>0</v>
      </c>
      <c r="AQ47" s="56">
        <f t="shared" si="16"/>
        <v>0</v>
      </c>
      <c r="AR47" s="56">
        <f t="shared" si="16"/>
        <v>1</v>
      </c>
      <c r="AS47" s="56">
        <f t="shared" si="16"/>
        <v>0</v>
      </c>
      <c r="AT47" s="56">
        <f t="shared" si="16"/>
        <v>0</v>
      </c>
      <c r="AU47" s="56">
        <f t="shared" si="16"/>
        <v>0</v>
      </c>
      <c r="AV47" s="56">
        <f t="shared" si="16"/>
        <v>0</v>
      </c>
      <c r="AW47" s="56">
        <f t="shared" si="16"/>
        <v>1</v>
      </c>
      <c r="AX47" s="56">
        <f t="shared" si="16"/>
        <v>0</v>
      </c>
      <c r="AY47" s="56">
        <f t="shared" si="16"/>
        <v>0</v>
      </c>
      <c r="AZ47" s="56">
        <f t="shared" si="16"/>
        <v>0</v>
      </c>
      <c r="BA47" s="145">
        <f t="shared" si="16"/>
        <v>0</v>
      </c>
      <c r="BB47" s="56">
        <f t="shared" si="16"/>
        <v>0</v>
      </c>
      <c r="BC47" s="105">
        <f t="shared" si="16"/>
        <v>1</v>
      </c>
      <c r="BD47" s="4"/>
      <c r="BE47" s="4"/>
      <c r="BF47" s="2"/>
    </row>
    <row r="48" spans="1:228" s="1" customFormat="1" ht="6.95" customHeight="1">
      <c r="A48" s="76"/>
      <c r="B48" s="114"/>
      <c r="C48" s="115"/>
      <c r="D48" s="115"/>
      <c r="E48" s="115"/>
      <c r="F48" s="115"/>
      <c r="G48" s="115"/>
      <c r="H48" s="115"/>
      <c r="I48" s="115"/>
      <c r="J48" s="115"/>
      <c r="K48" s="115"/>
      <c r="L48" s="115"/>
      <c r="M48" s="115"/>
      <c r="N48" s="115"/>
      <c r="O48" s="115"/>
      <c r="P48" s="115"/>
      <c r="Q48" s="115"/>
      <c r="R48" s="115"/>
      <c r="S48" s="115"/>
      <c r="T48" s="115"/>
      <c r="U48" s="115"/>
      <c r="V48" s="115"/>
      <c r="W48" s="115"/>
      <c r="X48" s="115"/>
      <c r="Y48" s="115"/>
      <c r="Z48" s="115"/>
      <c r="AA48" s="115"/>
      <c r="AB48" s="115"/>
      <c r="AC48" s="115"/>
      <c r="AD48" s="115"/>
      <c r="AE48" s="115"/>
      <c r="AF48" s="115"/>
      <c r="AG48" s="115"/>
      <c r="AH48" s="115"/>
      <c r="AI48" s="115"/>
      <c r="AJ48" s="115"/>
      <c r="AK48" s="115"/>
      <c r="AL48" s="115"/>
      <c r="AM48" s="115"/>
      <c r="AN48" s="115"/>
      <c r="AO48" s="115"/>
      <c r="AP48" s="115"/>
      <c r="AQ48" s="115"/>
      <c r="AR48" s="115"/>
      <c r="AS48" s="90"/>
      <c r="AT48" s="90"/>
      <c r="AU48" s="90"/>
      <c r="AV48" s="90"/>
      <c r="AW48" s="90"/>
      <c r="AX48" s="90"/>
      <c r="AY48" s="90"/>
      <c r="AZ48" s="90"/>
      <c r="BA48" s="90"/>
      <c r="BB48" s="67"/>
      <c r="BC48" s="92"/>
      <c r="BD48" s="2"/>
      <c r="BE48" s="2"/>
      <c r="BF48" s="2"/>
    </row>
    <row r="49" spans="1:55" s="1" customFormat="1" ht="6.95" customHeight="1">
      <c r="A49" s="212" t="s">
        <v>96</v>
      </c>
      <c r="B49" s="62" t="s">
        <v>38</v>
      </c>
      <c r="C49" s="117"/>
      <c r="D49" s="29"/>
      <c r="E49" s="29"/>
      <c r="F49" s="67"/>
      <c r="G49" s="67"/>
      <c r="H49" s="67"/>
      <c r="I49" s="67"/>
      <c r="J49" s="67"/>
      <c r="K49" s="67"/>
      <c r="L49" s="67"/>
      <c r="M49" s="67"/>
      <c r="N49" s="67"/>
      <c r="O49" s="67"/>
      <c r="P49" s="67"/>
      <c r="Q49" s="67"/>
      <c r="R49" s="67"/>
      <c r="S49" s="67"/>
      <c r="T49" s="29"/>
      <c r="U49" s="67"/>
      <c r="V49" s="67"/>
      <c r="W49" s="67"/>
      <c r="X49" s="67"/>
      <c r="Y49" s="67"/>
      <c r="Z49" s="67"/>
      <c r="AA49" s="67"/>
      <c r="AB49" s="67"/>
      <c r="AC49" s="67"/>
      <c r="AD49" s="67"/>
      <c r="AE49" s="67"/>
      <c r="AF49" s="67"/>
      <c r="AG49" s="67"/>
      <c r="AH49" s="67"/>
      <c r="AI49" s="67"/>
      <c r="AJ49" s="67"/>
      <c r="AK49" s="67"/>
      <c r="AL49" s="67"/>
      <c r="AM49" s="67"/>
      <c r="AN49" s="67"/>
      <c r="AO49" s="67"/>
      <c r="AP49" s="67"/>
      <c r="AQ49" s="67"/>
      <c r="AR49" s="67"/>
      <c r="AS49" s="67"/>
      <c r="AT49" s="67"/>
      <c r="AU49" s="67"/>
      <c r="AV49" s="67"/>
      <c r="AW49" s="67"/>
      <c r="AX49" s="67"/>
      <c r="AY49" s="67"/>
      <c r="AZ49" s="148"/>
      <c r="BA49" s="29"/>
      <c r="BB49" s="29"/>
      <c r="BC49" s="93"/>
    </row>
    <row r="50" spans="1:55" s="1" customFormat="1" ht="6.95" customHeight="1">
      <c r="A50" s="213"/>
      <c r="B50" s="30" t="s">
        <v>5</v>
      </c>
      <c r="C50" s="175"/>
      <c r="D50" s="31">
        <v>4</v>
      </c>
      <c r="E50" s="44">
        <v>5</v>
      </c>
      <c r="F50" s="26" t="s">
        <v>154</v>
      </c>
      <c r="G50" s="26"/>
      <c r="H50" s="26"/>
      <c r="I50" s="26"/>
      <c r="J50" s="26"/>
      <c r="K50" s="26"/>
      <c r="L50" s="26"/>
      <c r="M50" s="26"/>
      <c r="N50" s="27"/>
      <c r="O50" s="44">
        <v>6</v>
      </c>
      <c r="P50" s="31">
        <v>8</v>
      </c>
      <c r="Q50" s="42" t="s">
        <v>119</v>
      </c>
      <c r="R50" s="26"/>
      <c r="S50" s="26"/>
      <c r="T50" s="27"/>
      <c r="U50" s="26"/>
      <c r="V50" s="26"/>
      <c r="W50" s="26"/>
      <c r="X50" s="26"/>
      <c r="Y50" s="26"/>
      <c r="Z50" s="42">
        <v>10</v>
      </c>
      <c r="AA50" s="26" t="s">
        <v>9</v>
      </c>
      <c r="AB50" s="26"/>
      <c r="AC50" s="26"/>
      <c r="AD50" s="26"/>
      <c r="AE50" s="26"/>
      <c r="AF50" s="26"/>
      <c r="AG50" s="26"/>
      <c r="AH50" s="26"/>
      <c r="AI50" s="27"/>
      <c r="AJ50" s="44">
        <v>12</v>
      </c>
      <c r="AK50" s="31">
        <v>13</v>
      </c>
      <c r="AL50" s="42" t="s">
        <v>120</v>
      </c>
      <c r="AM50" s="26"/>
      <c r="AN50" s="26"/>
      <c r="AO50" s="26"/>
      <c r="AP50" s="26"/>
      <c r="AQ50" s="27"/>
      <c r="AR50" s="31">
        <v>17</v>
      </c>
      <c r="AS50" s="31">
        <v>18</v>
      </c>
      <c r="AT50" s="31">
        <v>19</v>
      </c>
      <c r="AU50" s="31">
        <v>21</v>
      </c>
      <c r="AV50" s="42" t="s">
        <v>121</v>
      </c>
      <c r="AW50" s="26"/>
      <c r="AX50" s="26"/>
      <c r="AY50" s="27"/>
      <c r="AZ50" s="42" t="s">
        <v>122</v>
      </c>
      <c r="BA50" s="26"/>
      <c r="BB50" s="26"/>
      <c r="BC50" s="159"/>
    </row>
    <row r="51" spans="1:55" s="1" customFormat="1" ht="6.95" customHeight="1">
      <c r="A51" s="213"/>
      <c r="B51" s="45" t="s">
        <v>15</v>
      </c>
      <c r="C51" s="153" t="s">
        <v>155</v>
      </c>
      <c r="D51" s="46"/>
      <c r="E51" s="140" t="s">
        <v>16</v>
      </c>
      <c r="F51" s="140" t="s">
        <v>47</v>
      </c>
      <c r="G51" s="46" t="s">
        <v>49</v>
      </c>
      <c r="H51" s="46" t="s">
        <v>51</v>
      </c>
      <c r="I51" s="46" t="s">
        <v>52</v>
      </c>
      <c r="J51" s="46" t="s">
        <v>53</v>
      </c>
      <c r="K51" s="46" t="s">
        <v>54</v>
      </c>
      <c r="L51" s="46" t="s">
        <v>55</v>
      </c>
      <c r="M51" s="46" t="s">
        <v>0</v>
      </c>
      <c r="N51" s="46" t="s">
        <v>23</v>
      </c>
      <c r="O51" s="46"/>
      <c r="P51" s="46"/>
      <c r="Q51" s="46" t="s">
        <v>16</v>
      </c>
      <c r="R51" s="46" t="s">
        <v>37</v>
      </c>
      <c r="S51" s="46" t="s">
        <v>47</v>
      </c>
      <c r="T51" s="46" t="s">
        <v>48</v>
      </c>
      <c r="U51" s="140" t="s">
        <v>75</v>
      </c>
      <c r="V51" s="46" t="s">
        <v>49</v>
      </c>
      <c r="W51" s="46" t="s">
        <v>50</v>
      </c>
      <c r="X51" s="46" t="s">
        <v>0</v>
      </c>
      <c r="Y51" s="46" t="s">
        <v>23</v>
      </c>
      <c r="Z51" s="46" t="s">
        <v>16</v>
      </c>
      <c r="AA51" s="46" t="s">
        <v>47</v>
      </c>
      <c r="AB51" s="46" t="s">
        <v>48</v>
      </c>
      <c r="AC51" s="46" t="s">
        <v>75</v>
      </c>
      <c r="AD51" s="46" t="s">
        <v>49</v>
      </c>
      <c r="AE51" s="46" t="s">
        <v>50</v>
      </c>
      <c r="AF51" s="46" t="s">
        <v>51</v>
      </c>
      <c r="AG51" s="46" t="s">
        <v>54</v>
      </c>
      <c r="AH51" s="46" t="s">
        <v>0</v>
      </c>
      <c r="AI51" s="46" t="s">
        <v>23</v>
      </c>
      <c r="AJ51" s="46"/>
      <c r="AK51" s="46"/>
      <c r="AL51" s="46" t="s">
        <v>16</v>
      </c>
      <c r="AM51" s="46" t="s">
        <v>37</v>
      </c>
      <c r="AN51" s="46" t="s">
        <v>47</v>
      </c>
      <c r="AO51" s="46" t="s">
        <v>48</v>
      </c>
      <c r="AP51" s="46" t="s">
        <v>0</v>
      </c>
      <c r="AQ51" s="46" t="s">
        <v>23</v>
      </c>
      <c r="AR51" s="46"/>
      <c r="AS51" s="46"/>
      <c r="AT51" s="46"/>
      <c r="AU51" s="46"/>
      <c r="AV51" s="46" t="s">
        <v>16</v>
      </c>
      <c r="AW51" s="46" t="s">
        <v>37</v>
      </c>
      <c r="AX51" s="46" t="s">
        <v>0</v>
      </c>
      <c r="AY51" s="46" t="s">
        <v>23</v>
      </c>
      <c r="AZ51" s="46" t="s">
        <v>16</v>
      </c>
      <c r="BA51" s="46" t="s">
        <v>37</v>
      </c>
      <c r="BB51" s="46" t="s">
        <v>47</v>
      </c>
      <c r="BC51" s="147" t="s">
        <v>0</v>
      </c>
    </row>
    <row r="52" spans="1:55" s="1" customFormat="1" ht="6.95" customHeight="1">
      <c r="A52" s="50"/>
      <c r="B52" s="33" t="s">
        <v>187</v>
      </c>
      <c r="C52" s="50">
        <v>8</v>
      </c>
      <c r="D52" s="34"/>
      <c r="E52" s="51"/>
      <c r="F52" s="54"/>
      <c r="G52" s="34"/>
      <c r="H52" s="34"/>
      <c r="I52" s="34"/>
      <c r="J52" s="34"/>
      <c r="K52" s="34"/>
      <c r="L52" s="34"/>
      <c r="M52" s="34"/>
      <c r="N52" s="34">
        <f>SUBTOTAL(9,E52:M52)</f>
        <v>0</v>
      </c>
      <c r="O52" s="34"/>
      <c r="P52" s="34"/>
      <c r="Q52" s="34"/>
      <c r="R52" s="34"/>
      <c r="S52" s="34"/>
      <c r="T52" s="34"/>
      <c r="U52" s="54"/>
      <c r="V52" s="34"/>
      <c r="W52" s="34"/>
      <c r="X52" s="34"/>
      <c r="Y52" s="34">
        <v>0</v>
      </c>
      <c r="Z52" s="34"/>
      <c r="AA52" s="34">
        <v>17</v>
      </c>
      <c r="AB52" s="34">
        <v>3</v>
      </c>
      <c r="AC52" s="34">
        <v>1</v>
      </c>
      <c r="AD52" s="34"/>
      <c r="AE52" s="34">
        <v>2</v>
      </c>
      <c r="AF52" s="34"/>
      <c r="AG52" s="34"/>
      <c r="AH52" s="34"/>
      <c r="AI52" s="34">
        <f>SUBTOTAL(9,Z52:AH52)</f>
        <v>23</v>
      </c>
      <c r="AJ52" s="34"/>
      <c r="AK52" s="34"/>
      <c r="AL52" s="34">
        <v>1</v>
      </c>
      <c r="AM52" s="34"/>
      <c r="AN52" s="34"/>
      <c r="AO52" s="34"/>
      <c r="AP52" s="34"/>
      <c r="AQ52" s="34">
        <f>SUBTOTAL(9,AL52:AP52)</f>
        <v>1</v>
      </c>
      <c r="AR52" s="34"/>
      <c r="AS52" s="34"/>
      <c r="AT52" s="34"/>
      <c r="AU52" s="34">
        <v>2</v>
      </c>
      <c r="AV52" s="34"/>
      <c r="AW52" s="34"/>
      <c r="AX52" s="34"/>
      <c r="AY52" s="34">
        <f>SUBTOTAL(9,AV52:AX52)</f>
        <v>0</v>
      </c>
      <c r="AZ52" s="34"/>
      <c r="BA52" s="34"/>
      <c r="BB52" s="34">
        <v>1</v>
      </c>
      <c r="BC52" s="55"/>
    </row>
    <row r="53" spans="1:55" s="1" customFormat="1" ht="6.95" customHeight="1">
      <c r="A53" s="144"/>
      <c r="B53" s="37" t="s">
        <v>6</v>
      </c>
      <c r="C53" s="83">
        <f t="shared" ref="C53:M53" si="17">SUM(C52:C52)</f>
        <v>8</v>
      </c>
      <c r="D53" s="56">
        <f t="shared" si="17"/>
        <v>0</v>
      </c>
      <c r="E53" s="87">
        <f t="shared" si="17"/>
        <v>0</v>
      </c>
      <c r="F53" s="87">
        <f t="shared" si="17"/>
        <v>0</v>
      </c>
      <c r="G53" s="56">
        <f t="shared" si="17"/>
        <v>0</v>
      </c>
      <c r="H53" s="56">
        <f t="shared" si="17"/>
        <v>0</v>
      </c>
      <c r="I53" s="56">
        <f t="shared" si="17"/>
        <v>0</v>
      </c>
      <c r="J53" s="56">
        <f t="shared" si="17"/>
        <v>0</v>
      </c>
      <c r="K53" s="56">
        <f t="shared" si="17"/>
        <v>0</v>
      </c>
      <c r="L53" s="56">
        <f t="shared" si="17"/>
        <v>0</v>
      </c>
      <c r="M53" s="56">
        <f t="shared" si="17"/>
        <v>0</v>
      </c>
      <c r="N53" s="56">
        <f>SUBTOTAL(9,E53:M53)</f>
        <v>0</v>
      </c>
      <c r="O53" s="56">
        <f t="shared" ref="O53:X53" si="18">SUM(O52:O52)</f>
        <v>0</v>
      </c>
      <c r="P53" s="56">
        <f t="shared" si="18"/>
        <v>0</v>
      </c>
      <c r="Q53" s="56">
        <f t="shared" si="18"/>
        <v>0</v>
      </c>
      <c r="R53" s="56">
        <f t="shared" si="18"/>
        <v>0</v>
      </c>
      <c r="S53" s="56">
        <f t="shared" si="18"/>
        <v>0</v>
      </c>
      <c r="T53" s="56">
        <f t="shared" si="18"/>
        <v>0</v>
      </c>
      <c r="U53" s="87">
        <f t="shared" si="18"/>
        <v>0</v>
      </c>
      <c r="V53" s="56">
        <f t="shared" si="18"/>
        <v>0</v>
      </c>
      <c r="W53" s="56">
        <f t="shared" si="18"/>
        <v>0</v>
      </c>
      <c r="X53" s="56">
        <f t="shared" si="18"/>
        <v>0</v>
      </c>
      <c r="Y53" s="56">
        <v>0</v>
      </c>
      <c r="Z53" s="56">
        <f t="shared" ref="Z53:AH53" si="19">SUM(Z52:Z52)</f>
        <v>0</v>
      </c>
      <c r="AA53" s="56">
        <f t="shared" si="19"/>
        <v>17</v>
      </c>
      <c r="AB53" s="56">
        <f t="shared" si="19"/>
        <v>3</v>
      </c>
      <c r="AC53" s="56">
        <f t="shared" si="19"/>
        <v>1</v>
      </c>
      <c r="AD53" s="56">
        <f t="shared" si="19"/>
        <v>0</v>
      </c>
      <c r="AE53" s="56">
        <f t="shared" si="19"/>
        <v>2</v>
      </c>
      <c r="AF53" s="56">
        <f t="shared" si="19"/>
        <v>0</v>
      </c>
      <c r="AG53" s="56">
        <f t="shared" si="19"/>
        <v>0</v>
      </c>
      <c r="AH53" s="56">
        <f t="shared" si="19"/>
        <v>0</v>
      </c>
      <c r="AI53" s="56">
        <f>SUBTOTAL(9,Z53:AH53)</f>
        <v>23</v>
      </c>
      <c r="AJ53" s="56">
        <f t="shared" ref="AJ53:AP53" si="20">SUM(AJ52:AJ52)</f>
        <v>0</v>
      </c>
      <c r="AK53" s="56">
        <f t="shared" si="20"/>
        <v>0</v>
      </c>
      <c r="AL53" s="56">
        <f t="shared" si="20"/>
        <v>1</v>
      </c>
      <c r="AM53" s="56">
        <f t="shared" si="20"/>
        <v>0</v>
      </c>
      <c r="AN53" s="56">
        <f t="shared" si="20"/>
        <v>0</v>
      </c>
      <c r="AO53" s="56">
        <f t="shared" si="20"/>
        <v>0</v>
      </c>
      <c r="AP53" s="56">
        <f t="shared" si="20"/>
        <v>0</v>
      </c>
      <c r="AQ53" s="56">
        <f>SUBTOTAL(9,AL53:AP53)</f>
        <v>1</v>
      </c>
      <c r="AR53" s="56">
        <f t="shared" ref="AR53:AX53" si="21">SUM(AR52:AR52)</f>
        <v>0</v>
      </c>
      <c r="AS53" s="56">
        <f t="shared" si="21"/>
        <v>0</v>
      </c>
      <c r="AT53" s="56">
        <f t="shared" si="21"/>
        <v>0</v>
      </c>
      <c r="AU53" s="56">
        <f t="shared" si="21"/>
        <v>2</v>
      </c>
      <c r="AV53" s="56">
        <f t="shared" si="21"/>
        <v>0</v>
      </c>
      <c r="AW53" s="56">
        <f t="shared" si="21"/>
        <v>0</v>
      </c>
      <c r="AX53" s="56">
        <f t="shared" si="21"/>
        <v>0</v>
      </c>
      <c r="AY53" s="56">
        <f>SUBTOTAL(9,AV53:AX53)</f>
        <v>0</v>
      </c>
      <c r="AZ53" s="56">
        <f>SUM(AZ52:AZ52)</f>
        <v>0</v>
      </c>
      <c r="BA53" s="56">
        <f>SUM(BA52:BA52)</f>
        <v>0</v>
      </c>
      <c r="BB53" s="56">
        <f>SUM(BB52:BB52)</f>
        <v>1</v>
      </c>
      <c r="BC53" s="86">
        <f>SUM(BC52:BC52)</f>
        <v>0</v>
      </c>
    </row>
    <row r="54" spans="1:55" s="1" customFormat="1" ht="6.95" customHeight="1">
      <c r="A54" s="76"/>
      <c r="B54" s="114"/>
      <c r="C54" s="115"/>
      <c r="D54" s="115"/>
      <c r="E54" s="115"/>
      <c r="F54" s="115"/>
      <c r="G54" s="115"/>
      <c r="H54" s="115"/>
      <c r="I54" s="115"/>
      <c r="J54" s="115"/>
      <c r="K54" s="115"/>
      <c r="L54" s="115"/>
      <c r="M54" s="115"/>
      <c r="N54" s="115"/>
      <c r="O54" s="115"/>
      <c r="P54" s="115"/>
      <c r="Q54" s="115"/>
      <c r="R54" s="115"/>
      <c r="S54" s="115"/>
      <c r="T54" s="115"/>
      <c r="U54" s="115"/>
      <c r="V54" s="115"/>
      <c r="W54" s="115"/>
      <c r="X54" s="115"/>
      <c r="Y54" s="115"/>
      <c r="Z54" s="115"/>
      <c r="AA54" s="115"/>
      <c r="AB54" s="115"/>
      <c r="AC54" s="115"/>
      <c r="AD54" s="115"/>
      <c r="AE54" s="115"/>
      <c r="AF54" s="115"/>
      <c r="AG54" s="115"/>
      <c r="AH54" s="115"/>
      <c r="AI54" s="115"/>
      <c r="AJ54" s="115"/>
      <c r="AK54" s="115"/>
      <c r="AL54" s="115"/>
      <c r="AM54" s="115"/>
      <c r="AN54" s="115"/>
      <c r="AO54" s="115"/>
      <c r="AP54" s="115"/>
      <c r="AQ54" s="115"/>
      <c r="AR54" s="115"/>
      <c r="AS54" s="115"/>
      <c r="AT54" s="115"/>
      <c r="AU54" s="115"/>
      <c r="AV54" s="115"/>
      <c r="AW54" s="115"/>
      <c r="AX54" s="115"/>
      <c r="AY54" s="115"/>
      <c r="AZ54" s="115"/>
      <c r="BA54" s="115"/>
      <c r="BB54" s="115"/>
      <c r="BC54" s="115"/>
    </row>
    <row r="55" spans="1:55" s="1" customFormat="1" ht="6.95" customHeight="1">
      <c r="A55" s="212" t="s">
        <v>96</v>
      </c>
      <c r="B55" s="62" t="s">
        <v>38</v>
      </c>
      <c r="C55" s="67"/>
      <c r="D55" s="67"/>
      <c r="E55" s="29"/>
      <c r="F55" s="67"/>
      <c r="G55" s="67"/>
      <c r="H55" s="67"/>
      <c r="I55" s="29"/>
      <c r="J55" s="29"/>
      <c r="K55" s="29"/>
      <c r="L55" s="29"/>
      <c r="M55" s="29"/>
      <c r="N55" s="29"/>
      <c r="O55" s="29"/>
      <c r="P55" s="29"/>
      <c r="Q55" s="29"/>
      <c r="R55" s="29"/>
      <c r="S55" s="29"/>
      <c r="T55" s="29"/>
      <c r="U55" s="29"/>
      <c r="V55" s="29"/>
      <c r="W55" s="29"/>
      <c r="X55" s="29"/>
      <c r="Y55" s="29"/>
      <c r="Z55" s="29"/>
      <c r="AA55" s="29"/>
      <c r="AB55" s="29"/>
      <c r="AC55" s="29"/>
      <c r="AD55" s="29"/>
      <c r="AE55" s="29"/>
      <c r="AF55" s="29"/>
      <c r="AG55" s="29"/>
      <c r="AH55" s="29"/>
      <c r="AI55" s="29"/>
      <c r="AJ55" s="29"/>
      <c r="AK55" s="29"/>
      <c r="AL55" s="29"/>
      <c r="AM55" s="29"/>
      <c r="AN55" s="29"/>
      <c r="AO55" s="29"/>
      <c r="AP55" s="29"/>
      <c r="AQ55" s="29"/>
      <c r="AR55" s="29"/>
      <c r="AS55" s="29"/>
      <c r="AT55" s="29"/>
      <c r="AU55" s="93"/>
      <c r="AV55" s="90"/>
      <c r="AW55" s="90"/>
      <c r="AX55" s="90"/>
      <c r="AY55" s="90"/>
      <c r="AZ55" s="90"/>
      <c r="BA55" s="90"/>
      <c r="BB55" s="90"/>
      <c r="BC55" s="90"/>
    </row>
    <row r="56" spans="1:55" s="1" customFormat="1" ht="6.95" customHeight="1">
      <c r="A56" s="213"/>
      <c r="B56" s="30" t="s">
        <v>5</v>
      </c>
      <c r="C56" s="27"/>
      <c r="D56" s="221" t="s">
        <v>135</v>
      </c>
      <c r="E56" s="222"/>
      <c r="F56" s="26"/>
      <c r="G56" s="26"/>
      <c r="H56" s="31">
        <v>25</v>
      </c>
      <c r="I56" s="31">
        <v>26</v>
      </c>
      <c r="J56" s="26" t="s">
        <v>123</v>
      </c>
      <c r="K56" s="26"/>
      <c r="L56" s="26"/>
      <c r="M56" s="26"/>
      <c r="N56" s="26"/>
      <c r="O56" s="31">
        <v>28</v>
      </c>
      <c r="P56" s="31">
        <v>29</v>
      </c>
      <c r="Q56" s="31">
        <v>30</v>
      </c>
      <c r="R56" s="26">
        <v>31</v>
      </c>
      <c r="S56" s="26" t="s">
        <v>44</v>
      </c>
      <c r="T56" s="26"/>
      <c r="U56" s="26"/>
      <c r="V56" s="31">
        <v>33</v>
      </c>
      <c r="W56" s="31">
        <v>34</v>
      </c>
      <c r="X56" s="31">
        <v>38</v>
      </c>
      <c r="Y56" s="31">
        <v>39</v>
      </c>
      <c r="Z56" s="26" t="s">
        <v>124</v>
      </c>
      <c r="AA56" s="26"/>
      <c r="AB56" s="26"/>
      <c r="AC56" s="26"/>
      <c r="AD56" s="26"/>
      <c r="AE56" s="26"/>
      <c r="AF56" s="31">
        <v>41</v>
      </c>
      <c r="AG56" s="42" t="s">
        <v>125</v>
      </c>
      <c r="AH56" s="26"/>
      <c r="AI56" s="27"/>
      <c r="AJ56" s="42" t="s">
        <v>111</v>
      </c>
      <c r="AK56" s="26"/>
      <c r="AL56" s="26"/>
      <c r="AM56" s="26"/>
      <c r="AN56" s="26"/>
      <c r="AO56" s="26"/>
      <c r="AP56" s="26"/>
      <c r="AQ56" s="26"/>
      <c r="AR56" s="26"/>
      <c r="AS56" s="27"/>
      <c r="AT56" s="31" t="s">
        <v>0</v>
      </c>
      <c r="AU56" s="139" t="s">
        <v>6</v>
      </c>
      <c r="AV56" s="90"/>
      <c r="AW56" s="90"/>
      <c r="AX56" s="90"/>
      <c r="AY56" s="90"/>
      <c r="AZ56" s="90"/>
      <c r="BA56" s="90"/>
      <c r="BB56" s="90"/>
      <c r="BC56" s="90"/>
    </row>
    <row r="57" spans="1:55" s="1" customFormat="1" ht="6.95" customHeight="1">
      <c r="A57" s="213"/>
      <c r="B57" s="45" t="s">
        <v>15</v>
      </c>
      <c r="C57" s="46" t="s">
        <v>23</v>
      </c>
      <c r="D57" s="46" t="s">
        <v>16</v>
      </c>
      <c r="E57" s="46" t="s">
        <v>37</v>
      </c>
      <c r="F57" s="140" t="s">
        <v>0</v>
      </c>
      <c r="G57" s="46" t="s">
        <v>23</v>
      </c>
      <c r="H57" s="46"/>
      <c r="I57" s="46"/>
      <c r="J57" s="47" t="s">
        <v>16</v>
      </c>
      <c r="K57" s="31" t="s">
        <v>37</v>
      </c>
      <c r="L57" s="31" t="s">
        <v>47</v>
      </c>
      <c r="M57" s="31" t="s">
        <v>0</v>
      </c>
      <c r="N57" s="31" t="s">
        <v>23</v>
      </c>
      <c r="O57" s="31"/>
      <c r="P57" s="31"/>
      <c r="Q57" s="31"/>
      <c r="R57" s="31" t="s">
        <v>16</v>
      </c>
      <c r="S57" s="31" t="s">
        <v>37</v>
      </c>
      <c r="T57" s="31" t="s">
        <v>0</v>
      </c>
      <c r="U57" s="31" t="s">
        <v>23</v>
      </c>
      <c r="V57" s="31"/>
      <c r="W57" s="31"/>
      <c r="X57" s="31"/>
      <c r="Y57" s="31"/>
      <c r="Z57" s="31" t="s">
        <v>37</v>
      </c>
      <c r="AA57" s="31" t="s">
        <v>47</v>
      </c>
      <c r="AB57" s="31" t="s">
        <v>48</v>
      </c>
      <c r="AC57" s="31" t="s">
        <v>75</v>
      </c>
      <c r="AD57" s="31" t="s">
        <v>0</v>
      </c>
      <c r="AE57" s="31" t="s">
        <v>23</v>
      </c>
      <c r="AF57" s="31"/>
      <c r="AG57" s="31" t="s">
        <v>16</v>
      </c>
      <c r="AH57" s="31" t="s">
        <v>0</v>
      </c>
      <c r="AI57" s="31" t="s">
        <v>23</v>
      </c>
      <c r="AJ57" s="31" t="s">
        <v>16</v>
      </c>
      <c r="AK57" s="31" t="s">
        <v>37</v>
      </c>
      <c r="AL57" s="31" t="s">
        <v>47</v>
      </c>
      <c r="AM57" s="31" t="s">
        <v>48</v>
      </c>
      <c r="AN57" s="31" t="s">
        <v>75</v>
      </c>
      <c r="AO57" s="31" t="s">
        <v>49</v>
      </c>
      <c r="AP57" s="31" t="s">
        <v>50</v>
      </c>
      <c r="AQ57" s="31" t="s">
        <v>51</v>
      </c>
      <c r="AR57" s="31" t="s">
        <v>0</v>
      </c>
      <c r="AS57" s="31" t="s">
        <v>23</v>
      </c>
      <c r="AT57" s="31"/>
      <c r="AU57" s="49"/>
      <c r="AV57" s="90"/>
      <c r="AW57" s="90"/>
      <c r="AX57" s="90"/>
      <c r="AY57" s="90"/>
      <c r="AZ57" s="90"/>
      <c r="BA57" s="90"/>
      <c r="BB57" s="90"/>
      <c r="BC57" s="90"/>
    </row>
    <row r="58" spans="1:55" s="1" customFormat="1" ht="6.95" customHeight="1">
      <c r="A58" s="50"/>
      <c r="B58" s="33" t="s">
        <v>187</v>
      </c>
      <c r="C58" s="34">
        <v>1</v>
      </c>
      <c r="D58" s="34"/>
      <c r="E58" s="34"/>
      <c r="F58" s="54"/>
      <c r="G58" s="34">
        <f>SUBTOTAL(9,D58:F58)</f>
        <v>0</v>
      </c>
      <c r="H58" s="34"/>
      <c r="I58" s="34"/>
      <c r="J58" s="54"/>
      <c r="K58" s="34"/>
      <c r="L58" s="34"/>
      <c r="M58" s="34"/>
      <c r="N58" s="34">
        <f>SUBTOTAL(9,J58:M58)</f>
        <v>0</v>
      </c>
      <c r="O58" s="34"/>
      <c r="P58" s="104"/>
      <c r="Q58" s="34">
        <v>2</v>
      </c>
      <c r="R58" s="34"/>
      <c r="S58" s="34"/>
      <c r="T58" s="34"/>
      <c r="U58" s="34">
        <f>SUBTOTAL(9,R58:T58)</f>
        <v>0</v>
      </c>
      <c r="V58" s="34"/>
      <c r="W58" s="34"/>
      <c r="X58" s="34"/>
      <c r="Y58" s="34"/>
      <c r="Z58" s="34"/>
      <c r="AA58" s="34">
        <v>1</v>
      </c>
      <c r="AB58" s="34"/>
      <c r="AC58" s="34"/>
      <c r="AD58" s="34"/>
      <c r="AE58" s="34">
        <f>SUBTOTAL(9,Z58:AD58)</f>
        <v>1</v>
      </c>
      <c r="AF58" s="34">
        <v>1</v>
      </c>
      <c r="AG58" s="34"/>
      <c r="AH58" s="34"/>
      <c r="AI58" s="34">
        <f>SUBTOTAL(9,AG58:AH58)</f>
        <v>0</v>
      </c>
      <c r="AJ58" s="34"/>
      <c r="AK58" s="34"/>
      <c r="AL58" s="34"/>
      <c r="AM58" s="34"/>
      <c r="AN58" s="34"/>
      <c r="AO58" s="34"/>
      <c r="AP58" s="34">
        <v>2</v>
      </c>
      <c r="AQ58" s="34"/>
      <c r="AR58" s="34"/>
      <c r="AS58" s="34">
        <f>SUBTOTAL(9,AJ58:AR58)</f>
        <v>2</v>
      </c>
      <c r="AT58" s="34"/>
      <c r="AU58" s="55">
        <v>63</v>
      </c>
      <c r="AV58" s="90"/>
      <c r="AW58" s="90"/>
      <c r="AX58" s="90"/>
      <c r="AY58" s="90"/>
      <c r="AZ58" s="90"/>
      <c r="BA58" s="90"/>
      <c r="BB58" s="90"/>
      <c r="BC58" s="90"/>
    </row>
    <row r="59" spans="1:55" s="1" customFormat="1" ht="6.95" customHeight="1">
      <c r="A59" s="144"/>
      <c r="B59" s="37" t="s">
        <v>6</v>
      </c>
      <c r="C59" s="56">
        <v>1</v>
      </c>
      <c r="D59" s="56">
        <f>SUM(D58:D58)</f>
        <v>0</v>
      </c>
      <c r="E59" s="56">
        <f>SUM(E58:E58)</f>
        <v>0</v>
      </c>
      <c r="F59" s="87">
        <f>SUM(F58:F58)</f>
        <v>0</v>
      </c>
      <c r="G59" s="56">
        <f>SUBTOTAL(9,D59:F59)</f>
        <v>0</v>
      </c>
      <c r="H59" s="56">
        <f t="shared" ref="H59:M59" si="22">SUM(H58:H58)</f>
        <v>0</v>
      </c>
      <c r="I59" s="56">
        <f t="shared" si="22"/>
        <v>0</v>
      </c>
      <c r="J59" s="87">
        <f t="shared" si="22"/>
        <v>0</v>
      </c>
      <c r="K59" s="56">
        <f t="shared" si="22"/>
        <v>0</v>
      </c>
      <c r="L59" s="56">
        <f t="shared" si="22"/>
        <v>0</v>
      </c>
      <c r="M59" s="56">
        <f t="shared" si="22"/>
        <v>0</v>
      </c>
      <c r="N59" s="56">
        <f>SUBTOTAL(9,J59:M59)</f>
        <v>0</v>
      </c>
      <c r="O59" s="56">
        <f t="shared" ref="O59:T59" si="23">SUM(O58:O58)</f>
        <v>0</v>
      </c>
      <c r="P59" s="56">
        <f t="shared" si="23"/>
        <v>0</v>
      </c>
      <c r="Q59" s="56">
        <f t="shared" si="23"/>
        <v>2</v>
      </c>
      <c r="R59" s="56">
        <f t="shared" si="23"/>
        <v>0</v>
      </c>
      <c r="S59" s="56">
        <f t="shared" si="23"/>
        <v>0</v>
      </c>
      <c r="T59" s="56">
        <f t="shared" si="23"/>
        <v>0</v>
      </c>
      <c r="U59" s="56">
        <f>SUBTOTAL(9,R59:T59)</f>
        <v>0</v>
      </c>
      <c r="V59" s="56">
        <f t="shared" ref="V59:AD59" si="24">SUM(V58:V58)</f>
        <v>0</v>
      </c>
      <c r="W59" s="56">
        <f t="shared" si="24"/>
        <v>0</v>
      </c>
      <c r="X59" s="56">
        <f t="shared" si="24"/>
        <v>0</v>
      </c>
      <c r="Y59" s="56">
        <f t="shared" si="24"/>
        <v>0</v>
      </c>
      <c r="Z59" s="56">
        <f t="shared" si="24"/>
        <v>0</v>
      </c>
      <c r="AA59" s="56">
        <f t="shared" si="24"/>
        <v>1</v>
      </c>
      <c r="AB59" s="56">
        <f t="shared" si="24"/>
        <v>0</v>
      </c>
      <c r="AC59" s="56">
        <f t="shared" si="24"/>
        <v>0</v>
      </c>
      <c r="AD59" s="56">
        <f t="shared" si="24"/>
        <v>0</v>
      </c>
      <c r="AE59" s="56">
        <f>SUBTOTAL(9,Z59:AD59)</f>
        <v>1</v>
      </c>
      <c r="AF59" s="56">
        <f>SUM(AF58:AF58)</f>
        <v>1</v>
      </c>
      <c r="AG59" s="56">
        <f>SUM(AG58:AG58)</f>
        <v>0</v>
      </c>
      <c r="AH59" s="56">
        <f>SUM(AH58:AH58)</f>
        <v>0</v>
      </c>
      <c r="AI59" s="56">
        <f>SUBTOTAL(9,AG59:AH59)</f>
        <v>0</v>
      </c>
      <c r="AJ59" s="56">
        <f t="shared" ref="AJ59:AR59" si="25">SUM(AJ58:AJ58)</f>
        <v>0</v>
      </c>
      <c r="AK59" s="56">
        <f t="shared" si="25"/>
        <v>0</v>
      </c>
      <c r="AL59" s="56">
        <f t="shared" si="25"/>
        <v>0</v>
      </c>
      <c r="AM59" s="56">
        <f t="shared" si="25"/>
        <v>0</v>
      </c>
      <c r="AN59" s="56">
        <f t="shared" si="25"/>
        <v>0</v>
      </c>
      <c r="AO59" s="56">
        <f t="shared" si="25"/>
        <v>0</v>
      </c>
      <c r="AP59" s="56">
        <f t="shared" si="25"/>
        <v>2</v>
      </c>
      <c r="AQ59" s="56">
        <f t="shared" si="25"/>
        <v>0</v>
      </c>
      <c r="AR59" s="56">
        <f t="shared" si="25"/>
        <v>0</v>
      </c>
      <c r="AS59" s="56">
        <f>SUBTOTAL(9,AJ59:AR59)</f>
        <v>2</v>
      </c>
      <c r="AT59" s="56">
        <v>0</v>
      </c>
      <c r="AU59" s="86">
        <v>63</v>
      </c>
      <c r="AV59" s="90"/>
      <c r="AW59" s="90"/>
      <c r="AX59" s="90"/>
      <c r="AY59" s="90"/>
      <c r="AZ59" s="90"/>
      <c r="BA59" s="90"/>
      <c r="BB59" s="90"/>
      <c r="BC59" s="90"/>
    </row>
    <row r="60" spans="1:55" s="1" customFormat="1" ht="6.95" customHeight="1">
      <c r="A60" s="76"/>
      <c r="B60" s="114"/>
      <c r="C60" s="115"/>
      <c r="D60" s="115"/>
      <c r="E60" s="115"/>
      <c r="F60" s="115"/>
      <c r="G60" s="115"/>
      <c r="H60" s="115"/>
      <c r="I60" s="115"/>
      <c r="J60" s="115"/>
      <c r="K60" s="115"/>
      <c r="L60" s="115"/>
      <c r="M60" s="115"/>
      <c r="N60" s="115"/>
      <c r="O60" s="115"/>
      <c r="P60" s="115"/>
      <c r="Q60" s="115"/>
      <c r="R60" s="115"/>
      <c r="S60" s="115"/>
      <c r="T60" s="115"/>
      <c r="U60" s="115"/>
      <c r="V60" s="115"/>
      <c r="W60" s="115"/>
      <c r="X60" s="115"/>
      <c r="Y60" s="115"/>
      <c r="Z60" s="115"/>
      <c r="AA60" s="115"/>
      <c r="AB60" s="115"/>
      <c r="AC60" s="115"/>
      <c r="AD60" s="115"/>
      <c r="AE60" s="115"/>
      <c r="AF60" s="115"/>
      <c r="AG60" s="115"/>
      <c r="AH60" s="115"/>
      <c r="AI60" s="115"/>
      <c r="AJ60" s="115"/>
      <c r="AK60" s="115"/>
      <c r="AL60" s="115"/>
      <c r="AM60" s="115"/>
      <c r="AN60" s="115"/>
      <c r="AO60" s="115"/>
      <c r="AP60" s="115"/>
      <c r="AQ60" s="115"/>
      <c r="AR60" s="115"/>
      <c r="AS60" s="90"/>
      <c r="AT60" s="90"/>
      <c r="AU60" s="90"/>
      <c r="AV60" s="90"/>
      <c r="AW60" s="90"/>
      <c r="AX60" s="90"/>
      <c r="AY60" s="90"/>
      <c r="AZ60" s="90"/>
      <c r="BA60" s="90"/>
      <c r="BB60" s="90"/>
      <c r="BC60" s="90"/>
    </row>
    <row r="61" spans="1:55" s="1" customFormat="1" ht="6.95" customHeight="1">
      <c r="A61" s="76"/>
      <c r="B61" s="114"/>
      <c r="C61" s="115"/>
      <c r="D61" s="115"/>
      <c r="E61" s="115"/>
      <c r="F61" s="115"/>
      <c r="G61" s="115"/>
      <c r="H61" s="115"/>
      <c r="I61" s="115"/>
      <c r="J61" s="115"/>
      <c r="K61" s="115"/>
      <c r="L61" s="115"/>
      <c r="M61" s="115"/>
      <c r="N61" s="115"/>
      <c r="O61" s="115"/>
      <c r="P61" s="115"/>
      <c r="Q61" s="115"/>
      <c r="R61" s="115"/>
      <c r="S61" s="115"/>
      <c r="T61" s="115"/>
      <c r="U61" s="115"/>
      <c r="V61" s="115"/>
      <c r="W61" s="115"/>
      <c r="X61" s="115"/>
      <c r="Y61" s="115"/>
      <c r="Z61" s="115"/>
      <c r="AA61" s="115"/>
      <c r="AB61" s="115"/>
      <c r="AC61" s="115"/>
      <c r="AD61" s="115"/>
      <c r="AE61" s="115"/>
      <c r="AF61" s="115"/>
      <c r="AG61" s="115"/>
      <c r="AH61" s="115"/>
      <c r="AI61" s="115"/>
      <c r="AJ61" s="115"/>
      <c r="AK61" s="115"/>
      <c r="AL61" s="115"/>
      <c r="AM61" s="115"/>
      <c r="AN61" s="115"/>
      <c r="AO61" s="115"/>
      <c r="AP61" s="115"/>
      <c r="AQ61" s="115"/>
      <c r="AR61" s="115"/>
      <c r="AS61" s="90"/>
      <c r="AT61" s="90"/>
      <c r="AU61" s="90"/>
      <c r="AV61" s="90"/>
      <c r="AW61" s="90"/>
      <c r="AX61" s="90"/>
      <c r="AY61" s="90"/>
      <c r="AZ61" s="90"/>
      <c r="BA61" s="90"/>
      <c r="BB61" s="90"/>
      <c r="BC61" s="90"/>
    </row>
    <row r="62" spans="1:55" s="1" customFormat="1" ht="6.95" customHeight="1">
      <c r="A62" s="76"/>
      <c r="B62" s="114"/>
      <c r="C62" s="115"/>
      <c r="D62" s="115"/>
      <c r="E62" s="115"/>
      <c r="F62" s="115"/>
      <c r="G62" s="115"/>
      <c r="H62" s="115"/>
      <c r="I62" s="115"/>
      <c r="J62" s="115"/>
      <c r="K62" s="115"/>
      <c r="L62" s="115"/>
      <c r="M62" s="115"/>
      <c r="N62" s="115"/>
      <c r="O62" s="115"/>
      <c r="P62" s="115"/>
      <c r="Q62" s="115"/>
      <c r="R62" s="115"/>
      <c r="S62" s="115"/>
      <c r="T62" s="115"/>
      <c r="U62" s="115"/>
      <c r="V62" s="115"/>
      <c r="W62" s="115"/>
      <c r="X62" s="115"/>
      <c r="Y62" s="115"/>
      <c r="Z62" s="115"/>
      <c r="AA62" s="115"/>
      <c r="AB62" s="115"/>
      <c r="AC62" s="115"/>
      <c r="AD62" s="115"/>
      <c r="AE62" s="115"/>
      <c r="AF62" s="115"/>
      <c r="AG62" s="115"/>
      <c r="AH62" s="115"/>
      <c r="AI62" s="115"/>
      <c r="AJ62" s="115"/>
      <c r="AK62" s="115"/>
      <c r="AL62" s="115"/>
      <c r="AM62" s="115"/>
      <c r="AN62" s="115"/>
      <c r="AO62" s="115"/>
      <c r="AP62" s="115"/>
      <c r="AQ62" s="115"/>
      <c r="AR62" s="115"/>
      <c r="AS62" s="90"/>
      <c r="AT62" s="90"/>
      <c r="AU62" s="90"/>
      <c r="AV62" s="90"/>
      <c r="AW62" s="90"/>
      <c r="AX62" s="90"/>
      <c r="AY62" s="90"/>
      <c r="AZ62" s="90"/>
      <c r="BA62" s="90"/>
      <c r="BB62" s="90"/>
      <c r="BC62" s="90"/>
    </row>
    <row r="63" spans="1:55" s="1" customFormat="1" ht="6.95" customHeight="1">
      <c r="A63" s="76"/>
      <c r="B63" s="114"/>
      <c r="C63" s="115"/>
      <c r="D63" s="115"/>
      <c r="E63" s="115"/>
      <c r="F63" s="115"/>
      <c r="G63" s="115"/>
      <c r="H63" s="115"/>
      <c r="I63" s="115"/>
      <c r="J63" s="115"/>
      <c r="K63" s="115"/>
      <c r="L63" s="115"/>
      <c r="M63" s="115"/>
      <c r="N63" s="115"/>
      <c r="O63" s="115"/>
      <c r="P63" s="115"/>
      <c r="Q63" s="115"/>
      <c r="R63" s="115"/>
      <c r="S63" s="115"/>
      <c r="T63" s="115"/>
      <c r="U63" s="115"/>
      <c r="V63" s="115"/>
      <c r="W63" s="115"/>
      <c r="X63" s="115"/>
      <c r="Y63" s="115"/>
      <c r="Z63" s="115"/>
      <c r="AA63" s="115"/>
      <c r="AB63" s="115"/>
      <c r="AC63" s="115"/>
      <c r="AD63" s="115"/>
      <c r="AE63" s="115"/>
      <c r="AF63" s="115"/>
      <c r="AG63" s="115"/>
      <c r="AH63" s="115"/>
      <c r="AI63" s="115"/>
      <c r="AJ63" s="115"/>
      <c r="AK63" s="115"/>
      <c r="AL63" s="115"/>
      <c r="AM63" s="115"/>
      <c r="AN63" s="115"/>
      <c r="AO63" s="115"/>
      <c r="AP63" s="115"/>
      <c r="AQ63" s="115"/>
      <c r="AR63" s="115"/>
      <c r="AS63" s="90"/>
      <c r="AT63" s="90"/>
      <c r="AU63" s="90"/>
      <c r="AV63" s="90"/>
      <c r="AW63" s="90"/>
      <c r="AX63" s="90"/>
      <c r="AY63" s="90"/>
      <c r="AZ63" s="90"/>
      <c r="BA63" s="90"/>
      <c r="BB63" s="90"/>
      <c r="BC63" s="90"/>
    </row>
    <row r="64" spans="1:55" s="1" customFormat="1" ht="6.95" customHeight="1">
      <c r="A64" s="76"/>
      <c r="B64" s="114"/>
      <c r="C64" s="115"/>
      <c r="D64" s="115"/>
      <c r="E64" s="115"/>
      <c r="F64" s="115"/>
      <c r="G64" s="115"/>
      <c r="H64" s="115"/>
      <c r="I64" s="115"/>
      <c r="J64" s="115"/>
      <c r="K64" s="115"/>
      <c r="L64" s="115"/>
      <c r="M64" s="115"/>
      <c r="N64" s="115"/>
      <c r="O64" s="115"/>
      <c r="P64" s="115"/>
      <c r="Q64" s="115"/>
      <c r="R64" s="115"/>
      <c r="S64" s="115"/>
      <c r="T64" s="115"/>
      <c r="U64" s="115"/>
      <c r="V64" s="115"/>
      <c r="W64" s="115"/>
      <c r="X64" s="115"/>
      <c r="Y64" s="115"/>
      <c r="Z64" s="115"/>
      <c r="AA64" s="115"/>
      <c r="AB64" s="115"/>
      <c r="AC64" s="115"/>
      <c r="AD64" s="115"/>
      <c r="AE64" s="115"/>
      <c r="AF64" s="115"/>
      <c r="AG64" s="115"/>
      <c r="AH64" s="115"/>
      <c r="AI64" s="115"/>
      <c r="AJ64" s="115"/>
      <c r="AK64" s="115"/>
      <c r="AL64" s="115"/>
      <c r="AM64" s="115"/>
      <c r="AN64" s="115"/>
      <c r="AO64" s="115"/>
      <c r="AP64" s="115"/>
      <c r="AQ64" s="115"/>
      <c r="AR64" s="115"/>
      <c r="AS64" s="90"/>
      <c r="AT64" s="90"/>
      <c r="AU64" s="90"/>
      <c r="AV64" s="90"/>
      <c r="AW64" s="90"/>
      <c r="AX64" s="90"/>
      <c r="AY64" s="90"/>
      <c r="AZ64" s="90"/>
      <c r="BA64" s="90"/>
      <c r="BB64" s="90"/>
      <c r="BC64" s="90"/>
    </row>
    <row r="65" spans="1:209" s="1" customFormat="1" ht="6.95" customHeight="1">
      <c r="A65" s="231" t="s">
        <v>96</v>
      </c>
      <c r="B65" s="62" t="s">
        <v>38</v>
      </c>
      <c r="C65" s="66" t="s">
        <v>77</v>
      </c>
      <c r="D65" s="67"/>
      <c r="E65" s="67"/>
      <c r="F65" s="67"/>
      <c r="G65" s="67"/>
      <c r="H65" s="67"/>
      <c r="I65" s="67"/>
      <c r="J65" s="67"/>
      <c r="K65" s="67"/>
      <c r="L65" s="67"/>
      <c r="M65" s="67"/>
      <c r="N65" s="67"/>
      <c r="O65" s="67"/>
      <c r="P65" s="67"/>
      <c r="Q65" s="67"/>
      <c r="R65" s="67"/>
      <c r="S65" s="67"/>
      <c r="T65" s="67"/>
      <c r="U65" s="67"/>
      <c r="V65" s="67"/>
      <c r="W65" s="67"/>
      <c r="X65" s="67"/>
      <c r="Y65" s="67"/>
      <c r="Z65" s="67"/>
      <c r="AA65" s="67"/>
      <c r="AB65" s="67"/>
      <c r="AC65" s="67"/>
      <c r="AD65" s="67"/>
      <c r="AE65" s="67"/>
      <c r="AF65" s="67"/>
      <c r="AG65" s="67"/>
      <c r="AH65" s="67"/>
      <c r="AI65" s="67"/>
      <c r="AJ65" s="67"/>
      <c r="AK65" s="67"/>
      <c r="AL65" s="67"/>
      <c r="AM65" s="67"/>
      <c r="AN65" s="67"/>
      <c r="AO65" s="67"/>
      <c r="AP65" s="67"/>
      <c r="AQ65" s="67"/>
      <c r="AR65" s="29"/>
      <c r="AS65" s="67"/>
      <c r="AT65" s="67"/>
      <c r="AU65" s="67"/>
      <c r="AV65" s="67"/>
      <c r="AW65" s="67"/>
      <c r="AX65" s="67"/>
      <c r="AY65" s="67"/>
      <c r="AZ65" s="67"/>
      <c r="BA65" s="67"/>
      <c r="BB65" s="67"/>
      <c r="BC65" s="68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05"/>
      <c r="CR65" s="205"/>
      <c r="CS65" s="205"/>
      <c r="CT65" s="205"/>
      <c r="CU65" s="205"/>
      <c r="CV65" s="205"/>
      <c r="CW65" s="205"/>
      <c r="CX65" s="205"/>
      <c r="CY65" s="205"/>
      <c r="CZ65" s="205"/>
      <c r="DA65" s="205"/>
      <c r="DB65" s="205"/>
      <c r="DC65" s="205"/>
      <c r="DD65" s="205"/>
      <c r="DE65" s="205"/>
      <c r="DF65" s="205"/>
      <c r="DG65" s="205"/>
      <c r="DH65" s="205"/>
      <c r="DI65" s="205"/>
      <c r="DJ65" s="205"/>
      <c r="DK65" s="205"/>
      <c r="DL65" s="205"/>
      <c r="DM65" s="205"/>
      <c r="DN65" s="205"/>
      <c r="DO65" s="205"/>
      <c r="DP65" s="205"/>
      <c r="DQ65" s="205"/>
      <c r="DR65" s="205"/>
      <c r="DS65" s="205"/>
      <c r="DT65" s="205"/>
      <c r="DU65" s="205"/>
      <c r="DV65" s="2"/>
      <c r="DW65" s="2"/>
      <c r="DX65" s="2"/>
      <c r="DY65" s="2"/>
      <c r="DZ65" s="205"/>
      <c r="EA65" s="205"/>
      <c r="EB65" s="205"/>
      <c r="EC65" s="205"/>
      <c r="ED65" s="205"/>
      <c r="EE65" s="205"/>
      <c r="EF65" s="205"/>
      <c r="EG65" s="205"/>
      <c r="EH65" s="205"/>
      <c r="EI65" s="205"/>
      <c r="EJ65" s="205"/>
      <c r="EK65" s="205"/>
      <c r="EL65" s="205"/>
      <c r="EM65" s="2"/>
      <c r="EN65" s="2"/>
      <c r="EO65" s="2"/>
      <c r="EP65" s="2"/>
      <c r="EQ65" s="2"/>
      <c r="ER65" s="2"/>
      <c r="ES65" s="2"/>
      <c r="ET65" s="2"/>
      <c r="EU65" s="2"/>
      <c r="EV65" s="2"/>
      <c r="EW65" s="2"/>
      <c r="EX65" s="2"/>
      <c r="EY65" s="2"/>
      <c r="EZ65" s="2"/>
      <c r="FA65" s="2"/>
      <c r="FB65" s="2"/>
      <c r="FC65" s="2"/>
      <c r="FD65" s="2"/>
      <c r="FE65" s="2"/>
      <c r="FF65" s="2"/>
      <c r="FG65" s="2"/>
      <c r="FH65" s="2"/>
      <c r="FI65" s="2"/>
      <c r="FJ65" s="2"/>
      <c r="FK65" s="2"/>
      <c r="FL65" s="2"/>
      <c r="FM65" s="2"/>
      <c r="FN65" s="2"/>
      <c r="FO65" s="2"/>
      <c r="FP65" s="2"/>
      <c r="FQ65" s="2"/>
      <c r="FR65" s="2"/>
      <c r="FS65" s="2"/>
      <c r="FT65" s="2"/>
      <c r="FU65" s="2"/>
      <c r="FV65" s="2"/>
      <c r="FW65" s="2"/>
      <c r="FX65" s="2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09"/>
      <c r="HA65" s="2"/>
    </row>
    <row r="66" spans="1:209" s="1" customFormat="1" ht="6.95" customHeight="1">
      <c r="A66" s="232"/>
      <c r="B66" s="30" t="s">
        <v>5</v>
      </c>
      <c r="C66" s="94">
        <v>1</v>
      </c>
      <c r="D66" s="94" t="s">
        <v>13</v>
      </c>
      <c r="E66" s="26"/>
      <c r="F66" s="26"/>
      <c r="G66" s="26"/>
      <c r="H66" s="26"/>
      <c r="I66" s="94"/>
      <c r="J66" s="26"/>
      <c r="K66" s="26"/>
      <c r="L66" s="26"/>
      <c r="M66" s="26"/>
      <c r="N66" s="26"/>
      <c r="O66" s="26"/>
      <c r="P66" s="42">
        <v>2</v>
      </c>
      <c r="Q66" s="26" t="s">
        <v>7</v>
      </c>
      <c r="R66" s="26"/>
      <c r="S66" s="26"/>
      <c r="T66" s="26"/>
      <c r="U66" s="31">
        <v>4</v>
      </c>
      <c r="V66" s="31">
        <v>5</v>
      </c>
      <c r="W66" s="31">
        <v>6</v>
      </c>
      <c r="X66" s="221" t="s">
        <v>119</v>
      </c>
      <c r="Y66" s="228"/>
      <c r="Z66" s="228"/>
      <c r="AA66" s="228"/>
      <c r="AB66" s="229"/>
      <c r="AC66" s="31">
        <v>10</v>
      </c>
      <c r="AD66" s="26">
        <v>13</v>
      </c>
      <c r="AE66" s="26" t="s">
        <v>11</v>
      </c>
      <c r="AF66" s="26"/>
      <c r="AG66" s="26"/>
      <c r="AH66" s="26"/>
      <c r="AI66" s="26"/>
      <c r="AJ66" s="31">
        <v>14</v>
      </c>
      <c r="AK66" s="221" t="s">
        <v>120</v>
      </c>
      <c r="AL66" s="228"/>
      <c r="AM66" s="229"/>
      <c r="AN66" s="31">
        <v>16</v>
      </c>
      <c r="AO66" s="31">
        <v>17</v>
      </c>
      <c r="AP66" s="26" t="s">
        <v>128</v>
      </c>
      <c r="AQ66" s="26"/>
      <c r="AR66" s="26"/>
      <c r="AS66" s="26"/>
      <c r="AT66" s="31">
        <v>19</v>
      </c>
      <c r="AU66" s="31">
        <v>22</v>
      </c>
      <c r="AV66" s="31">
        <v>24</v>
      </c>
      <c r="AW66" s="31">
        <v>25</v>
      </c>
      <c r="AX66" s="26" t="s">
        <v>123</v>
      </c>
      <c r="AY66" s="26"/>
      <c r="AZ66" s="26"/>
      <c r="BA66" s="26"/>
      <c r="BB66" s="31">
        <v>32</v>
      </c>
      <c r="BC66" s="139">
        <v>34</v>
      </c>
      <c r="BD66" s="205"/>
      <c r="BE66" s="205"/>
      <c r="BF66" s="205"/>
      <c r="BG66" s="205"/>
      <c r="BH66" s="205"/>
      <c r="BI66" s="205"/>
      <c r="BJ66" s="205"/>
      <c r="BK66" s="205"/>
      <c r="BL66" s="4"/>
      <c r="BM66" s="205"/>
      <c r="BN66" s="205"/>
      <c r="BO66" s="205"/>
      <c r="BP66" s="205"/>
      <c r="BQ66" s="205"/>
      <c r="BR66" s="205"/>
      <c r="BS66" s="205"/>
      <c r="BT66" s="205"/>
      <c r="BU66" s="205"/>
      <c r="BV66" s="205"/>
      <c r="BW66" s="205"/>
      <c r="BX66" s="205"/>
      <c r="BY66" s="4"/>
      <c r="BZ66" s="4"/>
      <c r="CA66" s="4"/>
      <c r="CB66" s="4"/>
      <c r="CC66" s="2"/>
      <c r="CD66" s="2"/>
      <c r="CE66" s="2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4"/>
      <c r="CW66" s="4"/>
      <c r="CX66" s="4"/>
      <c r="CY66" s="4"/>
      <c r="CZ66" s="4"/>
      <c r="DA66" s="4"/>
      <c r="DB66" s="4"/>
      <c r="DC66" s="4"/>
      <c r="DD66" s="4"/>
      <c r="DE66" s="2"/>
      <c r="DF66" s="2"/>
      <c r="DG66" s="2"/>
      <c r="DH66" s="2"/>
      <c r="DI66" s="4"/>
      <c r="DJ66" s="4"/>
      <c r="DK66" s="4"/>
      <c r="DL66" s="4"/>
      <c r="DM66" s="4"/>
      <c r="DN66" s="4"/>
      <c r="DO66" s="4"/>
      <c r="DP66" s="4"/>
      <c r="DQ66" s="4"/>
      <c r="DR66" s="4"/>
      <c r="DS66" s="4"/>
      <c r="DT66" s="4"/>
      <c r="DU66" s="4"/>
      <c r="DV66" s="4"/>
      <c r="DW66" s="4"/>
      <c r="DX66" s="4"/>
      <c r="DY66" s="4"/>
      <c r="DZ66" s="4"/>
      <c r="EA66" s="4"/>
      <c r="EB66" s="4"/>
      <c r="EC66" s="4"/>
      <c r="ED66" s="4"/>
      <c r="EE66" s="4"/>
      <c r="EF66" s="4"/>
      <c r="EG66" s="4"/>
      <c r="EH66" s="4"/>
      <c r="EI66" s="4"/>
      <c r="EJ66" s="4"/>
      <c r="EK66" s="4"/>
      <c r="EL66" s="4"/>
      <c r="EM66" s="4"/>
      <c r="EN66" s="4"/>
      <c r="EO66" s="4"/>
      <c r="EP66" s="4"/>
      <c r="EQ66" s="4"/>
      <c r="ER66" s="4"/>
      <c r="ES66" s="4"/>
      <c r="ET66" s="4"/>
      <c r="EU66" s="4"/>
      <c r="EV66" s="4"/>
      <c r="EW66" s="4"/>
      <c r="EX66" s="4"/>
      <c r="EY66" s="4"/>
      <c r="EZ66" s="4"/>
      <c r="FA66" s="4"/>
      <c r="FB66" s="4"/>
      <c r="FC66" s="4"/>
      <c r="FD66" s="4"/>
      <c r="FE66" s="4"/>
      <c r="FF66" s="4"/>
      <c r="FG66" s="4"/>
      <c r="FH66" s="2"/>
      <c r="FI66" s="2"/>
      <c r="FJ66" s="2"/>
      <c r="FK66" s="2"/>
      <c r="FL66" s="2"/>
      <c r="FM66" s="2"/>
      <c r="FN66" s="2"/>
      <c r="FO66" s="2"/>
      <c r="FP66" s="2"/>
      <c r="FQ66" s="2"/>
      <c r="FR66" s="2"/>
      <c r="FS66" s="2"/>
      <c r="FT66" s="2"/>
      <c r="FU66" s="2"/>
      <c r="FV66" s="2"/>
      <c r="FW66" s="2"/>
      <c r="FX66" s="2"/>
      <c r="FY66" s="205"/>
      <c r="FZ66" s="205"/>
      <c r="GA66" s="205"/>
      <c r="GB66" s="205"/>
      <c r="GC66" s="205"/>
      <c r="GD66" s="4"/>
      <c r="GE66" s="4"/>
      <c r="GF66" s="205"/>
      <c r="GG66" s="205"/>
      <c r="GH66" s="205"/>
      <c r="GI66" s="205"/>
      <c r="GJ66" s="205"/>
      <c r="GK66" s="205"/>
      <c r="GL66" s="205"/>
      <c r="GM66" s="205"/>
      <c r="GN66" s="205"/>
      <c r="GO66" s="205"/>
      <c r="GP66" s="205"/>
      <c r="GQ66" s="205"/>
      <c r="GR66" s="205"/>
      <c r="GS66" s="205"/>
      <c r="GT66" s="205"/>
      <c r="GU66" s="205"/>
      <c r="GV66" s="205"/>
      <c r="GW66" s="205"/>
      <c r="GX66" s="4"/>
      <c r="GY66" s="4"/>
      <c r="GZ66" s="210"/>
      <c r="HA66" s="2"/>
    </row>
    <row r="67" spans="1:209" s="7" customFormat="1" ht="6.95" customHeight="1">
      <c r="A67" s="232"/>
      <c r="B67" s="45" t="s">
        <v>15</v>
      </c>
      <c r="C67" s="149" t="s">
        <v>37</v>
      </c>
      <c r="D67" s="150" t="s">
        <v>47</v>
      </c>
      <c r="E67" s="150" t="s">
        <v>48</v>
      </c>
      <c r="F67" s="150" t="s">
        <v>75</v>
      </c>
      <c r="G67" s="150" t="s">
        <v>50</v>
      </c>
      <c r="H67" s="150" t="s">
        <v>51</v>
      </c>
      <c r="I67" s="150" t="s">
        <v>52</v>
      </c>
      <c r="J67" s="46" t="s">
        <v>53</v>
      </c>
      <c r="K67" s="46" t="s">
        <v>54</v>
      </c>
      <c r="L67" s="46" t="s">
        <v>55</v>
      </c>
      <c r="M67" s="46" t="s">
        <v>56</v>
      </c>
      <c r="N67" s="46" t="s">
        <v>0</v>
      </c>
      <c r="O67" s="46" t="s">
        <v>23</v>
      </c>
      <c r="P67" s="46" t="s">
        <v>16</v>
      </c>
      <c r="Q67" s="46" t="s">
        <v>37</v>
      </c>
      <c r="R67" s="46" t="s">
        <v>47</v>
      </c>
      <c r="S67" s="46" t="s">
        <v>0</v>
      </c>
      <c r="T67" s="46" t="s">
        <v>23</v>
      </c>
      <c r="U67" s="46"/>
      <c r="V67" s="46"/>
      <c r="W67" s="46"/>
      <c r="X67" s="46" t="s">
        <v>16</v>
      </c>
      <c r="Y67" s="46" t="s">
        <v>37</v>
      </c>
      <c r="Z67" s="46" t="s">
        <v>47</v>
      </c>
      <c r="AA67" s="46" t="s">
        <v>0</v>
      </c>
      <c r="AB67" s="46" t="s">
        <v>23</v>
      </c>
      <c r="AC67" s="46"/>
      <c r="AD67" s="46" t="s">
        <v>16</v>
      </c>
      <c r="AE67" s="46" t="s">
        <v>37</v>
      </c>
      <c r="AF67" s="46" t="s">
        <v>47</v>
      </c>
      <c r="AG67" s="46" t="s">
        <v>48</v>
      </c>
      <c r="AH67" s="46" t="s">
        <v>0</v>
      </c>
      <c r="AI67" s="46" t="s">
        <v>23</v>
      </c>
      <c r="AJ67" s="46"/>
      <c r="AK67" s="46" t="s">
        <v>16</v>
      </c>
      <c r="AL67" s="46" t="s">
        <v>0</v>
      </c>
      <c r="AM67" s="46" t="s">
        <v>23</v>
      </c>
      <c r="AN67" s="46"/>
      <c r="AO67" s="46"/>
      <c r="AP67" s="46" t="s">
        <v>16</v>
      </c>
      <c r="AQ67" s="46" t="s">
        <v>37</v>
      </c>
      <c r="AR67" s="46" t="s">
        <v>0</v>
      </c>
      <c r="AS67" s="140" t="s">
        <v>23</v>
      </c>
      <c r="AT67" s="46"/>
      <c r="AU67" s="46"/>
      <c r="AV67" s="46"/>
      <c r="AW67" s="46"/>
      <c r="AX67" s="46" t="s">
        <v>16</v>
      </c>
      <c r="AY67" s="46" t="s">
        <v>48</v>
      </c>
      <c r="AZ67" s="46" t="s">
        <v>0</v>
      </c>
      <c r="BA67" s="46" t="s">
        <v>23</v>
      </c>
      <c r="BB67" s="46"/>
      <c r="BC67" s="147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4"/>
      <c r="CW67" s="4"/>
      <c r="CX67" s="4"/>
      <c r="CY67" s="4"/>
      <c r="CZ67" s="4"/>
      <c r="DA67" s="4"/>
      <c r="DB67" s="4"/>
      <c r="DC67" s="4"/>
      <c r="DD67" s="4"/>
      <c r="DE67" s="4"/>
      <c r="DF67" s="4"/>
      <c r="DG67" s="4"/>
      <c r="DH67" s="4"/>
      <c r="DI67" s="4"/>
      <c r="DJ67" s="4"/>
      <c r="DK67" s="4"/>
      <c r="DL67" s="4"/>
      <c r="DM67" s="4"/>
      <c r="DN67" s="4"/>
      <c r="DO67" s="4"/>
      <c r="DP67" s="4"/>
      <c r="DQ67" s="4"/>
      <c r="DR67" s="4"/>
      <c r="DS67" s="4"/>
      <c r="DT67" s="4"/>
      <c r="DU67" s="4"/>
      <c r="DV67" s="4"/>
      <c r="DW67" s="4"/>
      <c r="DX67" s="4"/>
      <c r="DY67" s="4"/>
      <c r="DZ67" s="4"/>
      <c r="EA67" s="4"/>
      <c r="EB67" s="4"/>
      <c r="EC67" s="4"/>
      <c r="ED67" s="4"/>
      <c r="EE67" s="4"/>
      <c r="EF67" s="4"/>
      <c r="EG67" s="4"/>
      <c r="EH67" s="4"/>
      <c r="EI67" s="4"/>
      <c r="EJ67" s="4"/>
      <c r="EK67" s="4"/>
      <c r="EL67" s="4"/>
      <c r="EM67" s="4"/>
      <c r="EN67" s="4"/>
      <c r="EO67" s="4"/>
      <c r="EP67" s="4"/>
      <c r="EQ67" s="4"/>
      <c r="ER67" s="4"/>
      <c r="ES67" s="4"/>
      <c r="ET67" s="4"/>
      <c r="EU67" s="4"/>
      <c r="EV67" s="4"/>
      <c r="EW67" s="4"/>
      <c r="EX67" s="4"/>
      <c r="EY67" s="4"/>
      <c r="EZ67" s="4"/>
      <c r="FA67" s="4"/>
      <c r="FB67" s="4"/>
      <c r="FC67" s="4"/>
      <c r="FD67" s="4"/>
      <c r="FE67" s="4"/>
      <c r="FF67" s="4"/>
      <c r="FG67" s="4"/>
      <c r="FH67" s="4"/>
      <c r="FI67" s="4"/>
      <c r="FJ67" s="4"/>
      <c r="FK67" s="4"/>
      <c r="FL67" s="4"/>
      <c r="FM67" s="4"/>
      <c r="FN67" s="4"/>
      <c r="FO67" s="4"/>
      <c r="FP67" s="4"/>
      <c r="FQ67" s="4"/>
      <c r="FR67" s="4"/>
      <c r="FS67" s="4"/>
      <c r="FT67" s="4"/>
      <c r="FU67" s="4"/>
      <c r="FV67" s="4"/>
      <c r="FW67" s="4"/>
      <c r="FX67" s="4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210"/>
      <c r="HA67" s="4"/>
    </row>
    <row r="68" spans="1:209" s="1" customFormat="1" ht="6.95" customHeight="1">
      <c r="A68" s="50"/>
      <c r="B68" s="33" t="s">
        <v>187</v>
      </c>
      <c r="C68" s="109"/>
      <c r="D68" s="103"/>
      <c r="E68" s="103">
        <v>6</v>
      </c>
      <c r="F68" s="103"/>
      <c r="G68" s="103">
        <v>2</v>
      </c>
      <c r="H68" s="103"/>
      <c r="I68" s="103"/>
      <c r="J68" s="34"/>
      <c r="K68" s="34">
        <v>1</v>
      </c>
      <c r="L68" s="34"/>
      <c r="M68" s="34"/>
      <c r="N68" s="34"/>
      <c r="O68" s="34">
        <f>SUBTOTAL(9,C68:N68)</f>
        <v>9</v>
      </c>
      <c r="P68" s="34">
        <v>1</v>
      </c>
      <c r="Q68" s="34">
        <v>3</v>
      </c>
      <c r="R68" s="34"/>
      <c r="S68" s="34"/>
      <c r="T68" s="34">
        <f>SUBTOTAL(9,P68:S68)</f>
        <v>4</v>
      </c>
      <c r="U68" s="34"/>
      <c r="V68" s="34"/>
      <c r="W68" s="34"/>
      <c r="X68" s="34"/>
      <c r="Y68" s="34"/>
      <c r="Z68" s="34">
        <v>1</v>
      </c>
      <c r="AA68" s="34"/>
      <c r="AB68" s="34">
        <f>SUBTOTAL(9,X68:AA68)</f>
        <v>1</v>
      </c>
      <c r="AC68" s="34"/>
      <c r="AD68" s="34"/>
      <c r="AE68" s="34"/>
      <c r="AF68" s="34"/>
      <c r="AG68" s="34"/>
      <c r="AH68" s="34"/>
      <c r="AI68" s="34">
        <f>SUBTOTAL(9,AD68:AH68)</f>
        <v>0</v>
      </c>
      <c r="AJ68" s="34"/>
      <c r="AK68" s="34"/>
      <c r="AL68" s="34"/>
      <c r="AM68" s="34">
        <f>SUBTOTAL(9,AK68:AL68)</f>
        <v>0</v>
      </c>
      <c r="AN68" s="34"/>
      <c r="AO68" s="34"/>
      <c r="AP68" s="34"/>
      <c r="AQ68" s="34"/>
      <c r="AR68" s="34"/>
      <c r="AS68" s="54">
        <v>0</v>
      </c>
      <c r="AT68" s="34"/>
      <c r="AU68" s="34"/>
      <c r="AV68" s="34"/>
      <c r="AW68" s="34"/>
      <c r="AX68" s="34"/>
      <c r="AY68" s="34"/>
      <c r="AZ68" s="34"/>
      <c r="BA68" s="34">
        <f>SUBTOTAL(9,AX68:AZ68)</f>
        <v>0</v>
      </c>
      <c r="BB68" s="34"/>
      <c r="BC68" s="55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4"/>
      <c r="CW68" s="4"/>
      <c r="CX68" s="4"/>
      <c r="CY68" s="4"/>
      <c r="CZ68" s="4"/>
      <c r="DA68" s="4"/>
      <c r="DB68" s="4"/>
      <c r="DC68" s="4"/>
      <c r="DD68" s="4"/>
      <c r="DE68" s="4"/>
      <c r="DF68" s="4"/>
      <c r="DG68" s="4"/>
      <c r="DH68" s="4"/>
      <c r="DI68" s="4"/>
      <c r="DJ68" s="4"/>
      <c r="DK68" s="4"/>
      <c r="DL68" s="4"/>
      <c r="DM68" s="4"/>
      <c r="DN68" s="4"/>
      <c r="DO68" s="4"/>
      <c r="DP68" s="4"/>
      <c r="DQ68" s="4"/>
      <c r="DR68" s="4"/>
      <c r="DS68" s="4"/>
      <c r="DT68" s="4"/>
      <c r="DU68" s="4"/>
      <c r="DV68" s="4"/>
      <c r="DW68" s="4"/>
      <c r="DX68" s="4"/>
      <c r="DY68" s="4"/>
      <c r="DZ68" s="13"/>
      <c r="EA68" s="4"/>
      <c r="EB68" s="4"/>
      <c r="EC68" s="4"/>
      <c r="ED68" s="4"/>
      <c r="EE68" s="4"/>
      <c r="EF68" s="4"/>
      <c r="EG68" s="4"/>
      <c r="EH68" s="4"/>
      <c r="EI68" s="4"/>
      <c r="EJ68" s="4"/>
      <c r="EK68" s="4"/>
      <c r="EL68" s="4"/>
      <c r="EM68" s="4"/>
      <c r="EN68" s="4"/>
      <c r="EO68" s="4"/>
      <c r="EP68" s="4"/>
      <c r="EQ68" s="4"/>
      <c r="ER68" s="4"/>
      <c r="ES68" s="4"/>
      <c r="ET68" s="4"/>
      <c r="EU68" s="4"/>
      <c r="EV68" s="4"/>
      <c r="EW68" s="4"/>
      <c r="EX68" s="4"/>
      <c r="EY68" s="4"/>
      <c r="EZ68" s="4"/>
      <c r="FA68" s="4"/>
      <c r="FB68" s="4"/>
      <c r="FC68" s="4"/>
      <c r="FD68" s="4"/>
      <c r="FE68" s="4"/>
      <c r="FF68" s="4"/>
      <c r="FG68" s="4"/>
      <c r="FH68" s="13"/>
      <c r="FI68" s="4"/>
      <c r="FJ68" s="4"/>
      <c r="FK68" s="4"/>
      <c r="FL68" s="4"/>
      <c r="FM68" s="4"/>
      <c r="FN68" s="4"/>
      <c r="FO68" s="4"/>
      <c r="FP68" s="4"/>
      <c r="FQ68" s="4"/>
      <c r="FR68" s="4"/>
      <c r="FS68" s="4"/>
      <c r="FT68" s="4"/>
      <c r="FU68" s="4"/>
      <c r="FV68" s="4"/>
      <c r="FW68" s="4"/>
      <c r="FX68" s="4"/>
      <c r="FY68" s="4"/>
      <c r="FZ68" s="13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/>
      <c r="GR68" s="4"/>
      <c r="GS68" s="4"/>
      <c r="GT68" s="4"/>
      <c r="GU68" s="4"/>
      <c r="GV68" s="4"/>
      <c r="GW68" s="4"/>
      <c r="GX68" s="4"/>
      <c r="GY68" s="4"/>
      <c r="GZ68" s="4"/>
      <c r="HA68" s="2"/>
    </row>
    <row r="69" spans="1:209" s="1" customFormat="1" ht="6.95" customHeight="1">
      <c r="A69" s="36"/>
      <c r="B69" s="37"/>
      <c r="C69" s="87">
        <f t="shared" ref="C69:N69" si="26">SUM(C68:C68)</f>
        <v>0</v>
      </c>
      <c r="D69" s="56">
        <f t="shared" si="26"/>
        <v>0</v>
      </c>
      <c r="E69" s="56">
        <f t="shared" si="26"/>
        <v>6</v>
      </c>
      <c r="F69" s="56">
        <f t="shared" si="26"/>
        <v>0</v>
      </c>
      <c r="G69" s="56">
        <f t="shared" si="26"/>
        <v>2</v>
      </c>
      <c r="H69" s="56">
        <f t="shared" si="26"/>
        <v>0</v>
      </c>
      <c r="I69" s="56">
        <f t="shared" si="26"/>
        <v>0</v>
      </c>
      <c r="J69" s="56">
        <f t="shared" si="26"/>
        <v>0</v>
      </c>
      <c r="K69" s="56">
        <f t="shared" si="26"/>
        <v>1</v>
      </c>
      <c r="L69" s="56">
        <f t="shared" si="26"/>
        <v>0</v>
      </c>
      <c r="M69" s="56">
        <f t="shared" si="26"/>
        <v>0</v>
      </c>
      <c r="N69" s="56">
        <f t="shared" si="26"/>
        <v>0</v>
      </c>
      <c r="O69" s="56">
        <f>SUBTOTAL(9,C69:N69)</f>
        <v>9</v>
      </c>
      <c r="P69" s="56">
        <f>SUM(P68:P68)</f>
        <v>1</v>
      </c>
      <c r="Q69" s="56">
        <f>SUM(Q68:Q68)</f>
        <v>3</v>
      </c>
      <c r="R69" s="56">
        <f>SUM(R68:R68)</f>
        <v>0</v>
      </c>
      <c r="S69" s="56">
        <f>SUM(S68:S68)</f>
        <v>0</v>
      </c>
      <c r="T69" s="56">
        <f>SUBTOTAL(9,P69:S69)</f>
        <v>4</v>
      </c>
      <c r="U69" s="56">
        <f t="shared" ref="U69:AA69" si="27">SUM(U68:U68)</f>
        <v>0</v>
      </c>
      <c r="V69" s="56">
        <f t="shared" si="27"/>
        <v>0</v>
      </c>
      <c r="W69" s="56">
        <f t="shared" si="27"/>
        <v>0</v>
      </c>
      <c r="X69" s="56">
        <f t="shared" si="27"/>
        <v>0</v>
      </c>
      <c r="Y69" s="56">
        <f t="shared" si="27"/>
        <v>0</v>
      </c>
      <c r="Z69" s="56">
        <f t="shared" si="27"/>
        <v>1</v>
      </c>
      <c r="AA69" s="56">
        <f t="shared" si="27"/>
        <v>0</v>
      </c>
      <c r="AB69" s="56">
        <f>SUBTOTAL(9,X69:AA69)</f>
        <v>1</v>
      </c>
      <c r="AC69" s="56">
        <f t="shared" ref="AC69:AH69" si="28">SUM(AC68:AC68)</f>
        <v>0</v>
      </c>
      <c r="AD69" s="56">
        <f t="shared" si="28"/>
        <v>0</v>
      </c>
      <c r="AE69" s="56">
        <f t="shared" si="28"/>
        <v>0</v>
      </c>
      <c r="AF69" s="56">
        <f t="shared" si="28"/>
        <v>0</v>
      </c>
      <c r="AG69" s="56">
        <f t="shared" si="28"/>
        <v>0</v>
      </c>
      <c r="AH69" s="56">
        <f t="shared" si="28"/>
        <v>0</v>
      </c>
      <c r="AI69" s="56">
        <f>SUBTOTAL(9,AD69:AH69)</f>
        <v>0</v>
      </c>
      <c r="AJ69" s="56">
        <f>SUM(AJ68:AJ68)</f>
        <v>0</v>
      </c>
      <c r="AK69" s="56">
        <f>SUM(AK68:AK68)</f>
        <v>0</v>
      </c>
      <c r="AL69" s="56">
        <f>SUM(AL68:AL68)</f>
        <v>0</v>
      </c>
      <c r="AM69" s="56">
        <f>SUBTOTAL(9,AK69:AL69)</f>
        <v>0</v>
      </c>
      <c r="AN69" s="56">
        <f>SUM(AN68:AN68)</f>
        <v>0</v>
      </c>
      <c r="AO69" s="56">
        <f>SUM(AO68:AO68)</f>
        <v>0</v>
      </c>
      <c r="AP69" s="56">
        <f>SUM(AP68:AP68)</f>
        <v>0</v>
      </c>
      <c r="AQ69" s="56">
        <f>SUM(AQ68:AQ68)</f>
        <v>0</v>
      </c>
      <c r="AR69" s="56">
        <f>SUM(AR68:AR68)</f>
        <v>0</v>
      </c>
      <c r="AS69" s="87">
        <v>0</v>
      </c>
      <c r="AT69" s="56">
        <f t="shared" ref="AT69:AZ69" si="29">SUM(AT68:AT68)</f>
        <v>0</v>
      </c>
      <c r="AU69" s="56">
        <f t="shared" si="29"/>
        <v>0</v>
      </c>
      <c r="AV69" s="56">
        <f t="shared" si="29"/>
        <v>0</v>
      </c>
      <c r="AW69" s="56">
        <f t="shared" si="29"/>
        <v>0</v>
      </c>
      <c r="AX69" s="56">
        <f t="shared" si="29"/>
        <v>0</v>
      </c>
      <c r="AY69" s="56">
        <f t="shared" si="29"/>
        <v>0</v>
      </c>
      <c r="AZ69" s="56">
        <f t="shared" si="29"/>
        <v>0</v>
      </c>
      <c r="BA69" s="56">
        <f>SUBTOTAL(9,AX69:AZ69)</f>
        <v>0</v>
      </c>
      <c r="BB69" s="56">
        <f>SUM(BB68:BB68)</f>
        <v>0</v>
      </c>
      <c r="BC69" s="86">
        <f>SUM(BC68:BC68)</f>
        <v>0</v>
      </c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4"/>
      <c r="CW69" s="4"/>
      <c r="CX69" s="4"/>
      <c r="CY69" s="4"/>
      <c r="CZ69" s="4"/>
      <c r="DA69" s="4"/>
      <c r="DB69" s="4"/>
      <c r="DC69" s="4"/>
      <c r="DD69" s="4"/>
      <c r="DE69" s="4"/>
      <c r="DF69" s="4"/>
      <c r="DG69" s="4"/>
      <c r="DH69" s="4"/>
      <c r="DI69" s="4"/>
      <c r="DJ69" s="4"/>
      <c r="DK69" s="4"/>
      <c r="DL69" s="4"/>
      <c r="DM69" s="4"/>
      <c r="DN69" s="4"/>
      <c r="DO69" s="4"/>
      <c r="DP69" s="4"/>
      <c r="DQ69" s="4"/>
      <c r="DR69" s="4"/>
      <c r="DS69" s="4"/>
      <c r="DT69" s="4"/>
      <c r="DU69" s="4"/>
      <c r="DV69" s="4"/>
      <c r="DW69" s="4"/>
      <c r="DX69" s="4"/>
      <c r="DY69" s="4"/>
      <c r="DZ69" s="4"/>
      <c r="EA69" s="4"/>
      <c r="EB69" s="4"/>
      <c r="EC69" s="4"/>
      <c r="ED69" s="4"/>
      <c r="EE69" s="4"/>
      <c r="EF69" s="4"/>
      <c r="EG69" s="4"/>
      <c r="EH69" s="4"/>
      <c r="EI69" s="4"/>
      <c r="EJ69" s="4"/>
      <c r="EK69" s="4"/>
      <c r="EL69" s="4"/>
      <c r="EM69" s="4"/>
      <c r="EN69" s="4"/>
      <c r="EO69" s="4"/>
      <c r="EP69" s="4"/>
      <c r="EQ69" s="4"/>
      <c r="ER69" s="4"/>
      <c r="ES69" s="4"/>
      <c r="ET69" s="4"/>
      <c r="EU69" s="4"/>
      <c r="EV69" s="4"/>
      <c r="EW69" s="4"/>
      <c r="EX69" s="4"/>
      <c r="EY69" s="4"/>
      <c r="EZ69" s="4"/>
      <c r="FA69" s="4"/>
      <c r="FB69" s="4"/>
      <c r="FC69" s="4"/>
      <c r="FD69" s="4"/>
      <c r="FE69" s="4"/>
      <c r="FF69" s="4"/>
      <c r="FG69" s="4"/>
      <c r="FH69" s="4"/>
      <c r="FI69" s="4"/>
      <c r="FJ69" s="4"/>
      <c r="FK69" s="4"/>
      <c r="FL69" s="4"/>
      <c r="FM69" s="4"/>
      <c r="FN69" s="4"/>
      <c r="FO69" s="4"/>
      <c r="FP69" s="4"/>
      <c r="FQ69" s="4"/>
      <c r="FR69" s="4"/>
      <c r="FS69" s="4"/>
      <c r="FT69" s="4"/>
      <c r="FU69" s="4"/>
      <c r="FV69" s="4"/>
      <c r="FW69" s="4"/>
      <c r="FX69" s="4"/>
      <c r="FY69" s="4"/>
      <c r="FZ69" s="4"/>
      <c r="GA69" s="4"/>
      <c r="GB69" s="4"/>
      <c r="GC69" s="4"/>
      <c r="GD69" s="4"/>
      <c r="GE69" s="4"/>
      <c r="GF69" s="4"/>
      <c r="GG69" s="4"/>
      <c r="GH69" s="4"/>
      <c r="GI69" s="4"/>
      <c r="GJ69" s="4"/>
      <c r="GK69" s="4"/>
      <c r="GL69" s="4"/>
      <c r="GM69" s="4"/>
      <c r="GN69" s="4"/>
      <c r="GO69" s="4"/>
      <c r="GP69" s="4"/>
      <c r="GQ69" s="4"/>
      <c r="GR69" s="4"/>
      <c r="GS69" s="4"/>
      <c r="GT69" s="4"/>
      <c r="GU69" s="4"/>
      <c r="GV69" s="4"/>
      <c r="GW69" s="4"/>
      <c r="GX69" s="4"/>
      <c r="GY69" s="4"/>
      <c r="GZ69" s="4"/>
      <c r="HA69" s="2"/>
    </row>
    <row r="70" spans="1:209" s="1" customFormat="1" ht="6.95" customHeight="1">
      <c r="A70" s="90"/>
      <c r="B70" s="90"/>
      <c r="C70" s="90"/>
      <c r="D70" s="90"/>
      <c r="E70" s="90"/>
      <c r="F70" s="90"/>
      <c r="G70" s="90"/>
      <c r="H70" s="90"/>
      <c r="I70" s="90"/>
      <c r="J70" s="90"/>
      <c r="K70" s="90"/>
      <c r="L70" s="90"/>
      <c r="M70" s="90"/>
      <c r="N70" s="90"/>
      <c r="O70" s="90"/>
      <c r="P70" s="91"/>
      <c r="Q70" s="91"/>
      <c r="R70" s="90"/>
      <c r="S70" s="90"/>
      <c r="T70" s="90"/>
      <c r="U70" s="90"/>
      <c r="V70" s="90"/>
      <c r="W70" s="90"/>
      <c r="X70" s="91"/>
      <c r="Y70" s="91"/>
      <c r="Z70" s="90"/>
      <c r="AA70" s="90"/>
      <c r="AB70" s="90"/>
      <c r="AC70" s="90"/>
      <c r="AD70" s="91"/>
      <c r="AE70" s="91"/>
      <c r="AF70" s="91"/>
      <c r="AG70" s="90"/>
      <c r="AH70" s="90"/>
      <c r="AI70" s="90"/>
      <c r="AJ70" s="91"/>
      <c r="AK70" s="91"/>
      <c r="AL70" s="90"/>
      <c r="AM70" s="90"/>
      <c r="AN70" s="90"/>
      <c r="AO70" s="90"/>
      <c r="AP70" s="91"/>
      <c r="AQ70" s="91"/>
      <c r="AR70" s="92"/>
      <c r="AS70" s="76"/>
      <c r="AT70" s="92"/>
      <c r="AU70" s="76"/>
      <c r="AV70" s="92"/>
      <c r="AW70" s="92"/>
      <c r="AX70" s="92"/>
      <c r="AY70" s="92"/>
      <c r="AZ70" s="92"/>
      <c r="BA70" s="92"/>
      <c r="BB70" s="92"/>
      <c r="BC70" s="92"/>
      <c r="BD70" s="2"/>
      <c r="BE70" s="2"/>
      <c r="BF70" s="2"/>
      <c r="BG70" s="2"/>
      <c r="BH70" s="2"/>
      <c r="BI70" s="6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2"/>
      <c r="CW70" s="2"/>
      <c r="CX70" s="2"/>
      <c r="CY70" s="2"/>
      <c r="CZ70" s="2"/>
      <c r="DA70" s="2"/>
      <c r="DB70" s="2"/>
      <c r="DC70" s="2"/>
      <c r="DD70" s="2"/>
      <c r="DE70" s="2"/>
      <c r="DF70" s="2"/>
      <c r="DG70" s="2"/>
      <c r="DH70" s="2"/>
      <c r="DI70" s="2"/>
      <c r="DJ70" s="2"/>
      <c r="DK70" s="2"/>
      <c r="DL70" s="2"/>
      <c r="DM70" s="2"/>
      <c r="DN70" s="2"/>
      <c r="DO70" s="2"/>
      <c r="DP70" s="2"/>
      <c r="DQ70" s="2"/>
      <c r="DR70" s="2"/>
      <c r="DS70" s="2"/>
      <c r="DT70" s="2"/>
      <c r="DU70" s="2"/>
      <c r="DV70" s="2"/>
      <c r="DW70" s="2"/>
      <c r="DX70" s="2"/>
      <c r="DY70" s="2"/>
      <c r="DZ70" s="2"/>
      <c r="EA70" s="2"/>
      <c r="EB70" s="2"/>
      <c r="EC70" s="2"/>
      <c r="ED70" s="2"/>
      <c r="EE70" s="2"/>
      <c r="EF70" s="2"/>
      <c r="EG70" s="2"/>
      <c r="EH70" s="2"/>
      <c r="EI70" s="2"/>
      <c r="EJ70" s="2"/>
      <c r="EK70" s="2"/>
      <c r="EL70" s="2"/>
      <c r="EM70" s="2"/>
      <c r="EN70" s="2"/>
      <c r="EO70" s="2"/>
      <c r="EP70" s="2"/>
      <c r="EQ70" s="2"/>
      <c r="ER70" s="2"/>
      <c r="ES70" s="2"/>
      <c r="ET70" s="2"/>
      <c r="EU70" s="2"/>
      <c r="EV70" s="2"/>
      <c r="EW70" s="2"/>
      <c r="EX70" s="2"/>
      <c r="EY70" s="2"/>
      <c r="EZ70" s="2"/>
      <c r="FA70" s="2"/>
      <c r="FB70" s="2"/>
      <c r="FC70" s="2"/>
      <c r="FD70" s="2"/>
      <c r="FE70" s="2"/>
      <c r="FF70" s="2"/>
      <c r="FG70" s="2"/>
      <c r="FH70" s="2"/>
      <c r="FI70" s="2"/>
      <c r="FJ70" s="2"/>
      <c r="FK70" s="2"/>
      <c r="FL70" s="2"/>
      <c r="FM70" s="2"/>
      <c r="FN70" s="2"/>
      <c r="FO70" s="2"/>
      <c r="FP70" s="2"/>
      <c r="FQ70" s="2"/>
      <c r="FR70" s="2"/>
      <c r="FS70" s="2"/>
      <c r="FT70" s="2"/>
      <c r="FU70" s="2"/>
      <c r="FV70" s="2"/>
      <c r="FW70" s="2"/>
      <c r="FX70" s="2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</row>
    <row r="71" spans="1:209" s="1" customFormat="1" ht="6.95" customHeight="1">
      <c r="A71" s="231" t="s">
        <v>96</v>
      </c>
      <c r="B71" s="62" t="s">
        <v>38</v>
      </c>
      <c r="C71" s="67"/>
      <c r="D71" s="67"/>
      <c r="E71" s="67"/>
      <c r="F71" s="67"/>
      <c r="G71" s="67"/>
      <c r="H71" s="67"/>
      <c r="I71" s="67"/>
      <c r="J71" s="67"/>
      <c r="K71" s="67"/>
      <c r="L71" s="67"/>
      <c r="M71" s="67"/>
      <c r="N71" s="67"/>
      <c r="O71" s="67"/>
      <c r="P71" s="67"/>
      <c r="Q71" s="67"/>
      <c r="R71" s="67"/>
      <c r="S71" s="67"/>
      <c r="T71" s="67"/>
      <c r="U71" s="67"/>
      <c r="V71" s="67"/>
      <c r="W71" s="67"/>
      <c r="X71" s="67"/>
      <c r="Y71" s="68"/>
      <c r="Z71" s="67" t="s">
        <v>78</v>
      </c>
      <c r="AA71" s="67"/>
      <c r="AB71" s="67"/>
      <c r="AC71" s="67"/>
      <c r="AD71" s="67"/>
      <c r="AE71" s="67"/>
      <c r="AF71" s="67"/>
      <c r="AG71" s="29"/>
      <c r="AH71" s="67"/>
      <c r="AI71" s="67"/>
      <c r="AJ71" s="67"/>
      <c r="AK71" s="67"/>
      <c r="AL71" s="67"/>
      <c r="AM71" s="67"/>
      <c r="AN71" s="67"/>
      <c r="AO71" s="67"/>
      <c r="AP71" s="117" t="s">
        <v>79</v>
      </c>
      <c r="AQ71" s="67"/>
      <c r="AR71" s="67"/>
      <c r="AS71" s="67"/>
      <c r="AT71" s="67"/>
      <c r="AU71" s="67"/>
      <c r="AV71" s="67"/>
      <c r="AW71" s="67"/>
      <c r="AX71" s="67"/>
      <c r="AY71" s="67"/>
      <c r="AZ71" s="68"/>
      <c r="BA71" s="40" t="s">
        <v>157</v>
      </c>
      <c r="BB71" s="29"/>
      <c r="BC71" s="68"/>
      <c r="BI71" s="5"/>
    </row>
    <row r="72" spans="1:209" s="1" customFormat="1" ht="6.95" customHeight="1">
      <c r="A72" s="232"/>
      <c r="B72" s="30" t="s">
        <v>5</v>
      </c>
      <c r="C72" s="42" t="s">
        <v>158</v>
      </c>
      <c r="D72" s="26"/>
      <c r="E72" s="26"/>
      <c r="F72" s="27"/>
      <c r="G72" s="26" t="s">
        <v>124</v>
      </c>
      <c r="H72" s="26"/>
      <c r="I72" s="26"/>
      <c r="J72" s="26"/>
      <c r="K72" s="31">
        <v>46</v>
      </c>
      <c r="L72" s="26" t="s">
        <v>111</v>
      </c>
      <c r="M72" s="26"/>
      <c r="N72" s="26"/>
      <c r="O72" s="26"/>
      <c r="P72" s="26"/>
      <c r="Q72" s="26"/>
      <c r="R72" s="26"/>
      <c r="S72" s="26"/>
      <c r="T72" s="26"/>
      <c r="U72" s="26"/>
      <c r="V72" s="26"/>
      <c r="W72" s="26"/>
      <c r="X72" s="31" t="s">
        <v>0</v>
      </c>
      <c r="Y72" s="139" t="s">
        <v>6</v>
      </c>
      <c r="Z72" s="47">
        <v>2</v>
      </c>
      <c r="AA72" s="32">
        <v>5</v>
      </c>
      <c r="AB72" s="42">
        <v>10</v>
      </c>
      <c r="AC72" s="26" t="s">
        <v>9</v>
      </c>
      <c r="AD72" s="27"/>
      <c r="AE72" s="44">
        <v>12</v>
      </c>
      <c r="AF72" s="31">
        <v>13</v>
      </c>
      <c r="AG72" s="47">
        <v>15</v>
      </c>
      <c r="AH72" s="47">
        <v>22</v>
      </c>
      <c r="AI72" s="31">
        <v>29</v>
      </c>
      <c r="AJ72" s="31">
        <v>37</v>
      </c>
      <c r="AK72" s="31">
        <v>40</v>
      </c>
      <c r="AL72" s="31">
        <v>41</v>
      </c>
      <c r="AM72" s="31" t="s">
        <v>14</v>
      </c>
      <c r="AN72" s="31" t="s">
        <v>0</v>
      </c>
      <c r="AO72" s="49" t="s">
        <v>6</v>
      </c>
      <c r="AP72" s="43">
        <v>1</v>
      </c>
      <c r="AQ72" s="31">
        <v>2</v>
      </c>
      <c r="AR72" s="31">
        <v>6</v>
      </c>
      <c r="AS72" s="31">
        <v>10</v>
      </c>
      <c r="AT72" s="31">
        <v>13</v>
      </c>
      <c r="AU72" s="31">
        <v>15</v>
      </c>
      <c r="AV72" s="31">
        <v>29</v>
      </c>
      <c r="AW72" s="31">
        <v>40</v>
      </c>
      <c r="AX72" s="31" t="s">
        <v>14</v>
      </c>
      <c r="AY72" s="31" t="s">
        <v>0</v>
      </c>
      <c r="AZ72" s="49" t="s">
        <v>6</v>
      </c>
      <c r="BA72" s="151">
        <v>15</v>
      </c>
      <c r="BB72" s="31" t="s">
        <v>0</v>
      </c>
      <c r="BC72" s="49" t="s">
        <v>6</v>
      </c>
      <c r="BI72" s="5"/>
    </row>
    <row r="73" spans="1:209" s="1" customFormat="1" ht="6.95" customHeight="1">
      <c r="A73" s="232"/>
      <c r="B73" s="45" t="s">
        <v>15</v>
      </c>
      <c r="C73" s="46" t="s">
        <v>16</v>
      </c>
      <c r="D73" s="46" t="s">
        <v>37</v>
      </c>
      <c r="E73" s="46" t="s">
        <v>0</v>
      </c>
      <c r="F73" s="46" t="s">
        <v>23</v>
      </c>
      <c r="G73" s="46" t="s">
        <v>16</v>
      </c>
      <c r="H73" s="46" t="s">
        <v>37</v>
      </c>
      <c r="I73" s="46" t="s">
        <v>0</v>
      </c>
      <c r="J73" s="46" t="s">
        <v>23</v>
      </c>
      <c r="K73" s="46"/>
      <c r="L73" s="46" t="s">
        <v>16</v>
      </c>
      <c r="M73" s="46" t="s">
        <v>37</v>
      </c>
      <c r="N73" s="46" t="s">
        <v>47</v>
      </c>
      <c r="O73" s="46" t="s">
        <v>48</v>
      </c>
      <c r="P73" s="46" t="s">
        <v>75</v>
      </c>
      <c r="Q73" s="46" t="s">
        <v>49</v>
      </c>
      <c r="R73" s="46" t="s">
        <v>50</v>
      </c>
      <c r="S73" s="46" t="s">
        <v>51</v>
      </c>
      <c r="T73" s="46" t="s">
        <v>52</v>
      </c>
      <c r="U73" s="46" t="s">
        <v>53</v>
      </c>
      <c r="V73" s="46" t="s">
        <v>0</v>
      </c>
      <c r="W73" s="46" t="s">
        <v>23</v>
      </c>
      <c r="X73" s="46"/>
      <c r="Y73" s="147"/>
      <c r="Z73" s="140"/>
      <c r="AA73" s="46"/>
      <c r="AB73" s="46" t="s">
        <v>16</v>
      </c>
      <c r="AC73" s="46" t="s">
        <v>0</v>
      </c>
      <c r="AD73" s="46" t="s">
        <v>23</v>
      </c>
      <c r="AE73" s="46"/>
      <c r="AF73" s="46"/>
      <c r="AG73" s="46"/>
      <c r="AH73" s="140"/>
      <c r="AI73" s="46"/>
      <c r="AJ73" s="46"/>
      <c r="AK73" s="46"/>
      <c r="AL73" s="46"/>
      <c r="AM73" s="46"/>
      <c r="AN73" s="46"/>
      <c r="AO73" s="147"/>
      <c r="AP73" s="152"/>
      <c r="AQ73" s="46"/>
      <c r="AR73" s="46"/>
      <c r="AS73" s="46"/>
      <c r="AT73" s="46"/>
      <c r="AU73" s="46"/>
      <c r="AV73" s="46"/>
      <c r="AW73" s="46"/>
      <c r="AX73" s="46"/>
      <c r="AY73" s="46"/>
      <c r="AZ73" s="147"/>
      <c r="BA73" s="153"/>
      <c r="BB73" s="46"/>
      <c r="BC73" s="147"/>
      <c r="BI73" s="5"/>
    </row>
    <row r="74" spans="1:209" s="1" customFormat="1" ht="6.95" customHeight="1">
      <c r="A74" s="50"/>
      <c r="B74" s="33" t="s">
        <v>187</v>
      </c>
      <c r="C74" s="34"/>
      <c r="D74" s="34"/>
      <c r="E74" s="34"/>
      <c r="F74" s="34">
        <f>SUBTOTAL(9,C74:E74)</f>
        <v>0</v>
      </c>
      <c r="G74" s="34"/>
      <c r="H74" s="34">
        <v>1</v>
      </c>
      <c r="I74" s="34"/>
      <c r="J74" s="34">
        <f>SUBTOTAL(9,G74:I74)</f>
        <v>1</v>
      </c>
      <c r="K74" s="34"/>
      <c r="L74" s="34"/>
      <c r="M74" s="34"/>
      <c r="N74" s="34"/>
      <c r="O74" s="34"/>
      <c r="P74" s="34"/>
      <c r="Q74" s="34"/>
      <c r="R74" s="34"/>
      <c r="S74" s="34"/>
      <c r="T74" s="34"/>
      <c r="U74" s="34"/>
      <c r="V74" s="34">
        <v>1</v>
      </c>
      <c r="W74" s="34">
        <f>SUBTOTAL(9,L74:V74)</f>
        <v>1</v>
      </c>
      <c r="X74" s="34"/>
      <c r="Y74" s="55">
        <v>16</v>
      </c>
      <c r="Z74" s="54"/>
      <c r="AA74" s="34"/>
      <c r="AB74" s="34"/>
      <c r="AC74" s="34"/>
      <c r="AD74" s="34">
        <f>SUBTOTAL(9,AB74:AC74)</f>
        <v>0</v>
      </c>
      <c r="AE74" s="34"/>
      <c r="AF74" s="34"/>
      <c r="AG74" s="34"/>
      <c r="AH74" s="54"/>
      <c r="AI74" s="34"/>
      <c r="AJ74" s="34"/>
      <c r="AK74" s="34"/>
      <c r="AL74" s="34"/>
      <c r="AM74" s="34"/>
      <c r="AN74" s="34"/>
      <c r="AO74" s="55">
        <v>0</v>
      </c>
      <c r="AP74" s="53"/>
      <c r="AQ74" s="34"/>
      <c r="AR74" s="34"/>
      <c r="AS74" s="34"/>
      <c r="AT74" s="34"/>
      <c r="AU74" s="34"/>
      <c r="AV74" s="34"/>
      <c r="AW74" s="34"/>
      <c r="AX74" s="34"/>
      <c r="AY74" s="34"/>
      <c r="AZ74" s="55">
        <f>SUM(AP74:AY74)</f>
        <v>0</v>
      </c>
      <c r="BA74" s="50"/>
      <c r="BB74" s="34"/>
      <c r="BC74" s="55">
        <f>SUM(BA74:BB74)</f>
        <v>0</v>
      </c>
      <c r="BI74" s="5"/>
    </row>
    <row r="75" spans="1:209" s="1" customFormat="1" ht="6.95" customHeight="1">
      <c r="A75" s="36"/>
      <c r="B75" s="37"/>
      <c r="C75" s="56">
        <f>SUM(C74:C74)</f>
        <v>0</v>
      </c>
      <c r="D75" s="56">
        <f>SUM(D74:D74)</f>
        <v>0</v>
      </c>
      <c r="E75" s="56">
        <f>SUM(E74:E74)</f>
        <v>0</v>
      </c>
      <c r="F75" s="56">
        <f>SUBTOTAL(9,C75:E75)</f>
        <v>0</v>
      </c>
      <c r="G75" s="56">
        <f>SUM(G74:G74)</f>
        <v>0</v>
      </c>
      <c r="H75" s="56">
        <f>SUM(H74:H74)</f>
        <v>1</v>
      </c>
      <c r="I75" s="56">
        <f>SUM(I74:I74)</f>
        <v>0</v>
      </c>
      <c r="J75" s="56">
        <f>SUBTOTAL(9,G75:I75)</f>
        <v>1</v>
      </c>
      <c r="K75" s="56">
        <f t="shared" ref="K75:V75" si="30">SUM(K74:K74)</f>
        <v>0</v>
      </c>
      <c r="L75" s="56">
        <f t="shared" si="30"/>
        <v>0</v>
      </c>
      <c r="M75" s="56">
        <f t="shared" si="30"/>
        <v>0</v>
      </c>
      <c r="N75" s="56">
        <f t="shared" si="30"/>
        <v>0</v>
      </c>
      <c r="O75" s="56">
        <f t="shared" si="30"/>
        <v>0</v>
      </c>
      <c r="P75" s="56">
        <f t="shared" si="30"/>
        <v>0</v>
      </c>
      <c r="Q75" s="56">
        <f t="shared" si="30"/>
        <v>0</v>
      </c>
      <c r="R75" s="56">
        <f t="shared" si="30"/>
        <v>0</v>
      </c>
      <c r="S75" s="56">
        <f t="shared" si="30"/>
        <v>0</v>
      </c>
      <c r="T75" s="56">
        <f t="shared" si="30"/>
        <v>0</v>
      </c>
      <c r="U75" s="56">
        <f t="shared" si="30"/>
        <v>0</v>
      </c>
      <c r="V75" s="56">
        <f t="shared" si="30"/>
        <v>1</v>
      </c>
      <c r="W75" s="56">
        <f>SUBTOTAL(9,L75:V75)</f>
        <v>1</v>
      </c>
      <c r="X75" s="56">
        <f>SUM(X74:X74)</f>
        <v>0</v>
      </c>
      <c r="Y75" s="86">
        <v>16</v>
      </c>
      <c r="Z75" s="87">
        <f>SUM(Z74:Z74)</f>
        <v>0</v>
      </c>
      <c r="AA75" s="56">
        <f>SUM(AA74:AA74)</f>
        <v>0</v>
      </c>
      <c r="AB75" s="56">
        <f>SUM(AB74:AB74)</f>
        <v>0</v>
      </c>
      <c r="AC75" s="56">
        <f>SUM(AC74:AC74)</f>
        <v>0</v>
      </c>
      <c r="AD75" s="56">
        <f>SUBTOTAL(9,AB75:AC75)</f>
        <v>0</v>
      </c>
      <c r="AE75" s="56">
        <f>SUM(AE74:AE74)</f>
        <v>0</v>
      </c>
      <c r="AF75" s="56">
        <f>SUM(AF74:AF74)</f>
        <v>0</v>
      </c>
      <c r="AG75" s="56">
        <f>SUM(AG74:AG74)</f>
        <v>0</v>
      </c>
      <c r="AH75" s="87">
        <f t="shared" ref="AH75:AN75" si="31">SUM(AH74:AH74)</f>
        <v>0</v>
      </c>
      <c r="AI75" s="56">
        <f t="shared" si="31"/>
        <v>0</v>
      </c>
      <c r="AJ75" s="56">
        <f t="shared" si="31"/>
        <v>0</v>
      </c>
      <c r="AK75" s="56">
        <f t="shared" si="31"/>
        <v>0</v>
      </c>
      <c r="AL75" s="56">
        <f t="shared" si="31"/>
        <v>0</v>
      </c>
      <c r="AM75" s="56">
        <f t="shared" si="31"/>
        <v>0</v>
      </c>
      <c r="AN75" s="56">
        <f t="shared" si="31"/>
        <v>0</v>
      </c>
      <c r="AO75" s="86">
        <v>0</v>
      </c>
      <c r="AP75" s="60">
        <f t="shared" ref="AP75:AY75" si="32">SUM(AP74:AP74)</f>
        <v>0</v>
      </c>
      <c r="AQ75" s="56">
        <f t="shared" si="32"/>
        <v>0</v>
      </c>
      <c r="AR75" s="56">
        <f t="shared" si="32"/>
        <v>0</v>
      </c>
      <c r="AS75" s="56">
        <f t="shared" si="32"/>
        <v>0</v>
      </c>
      <c r="AT75" s="56">
        <f t="shared" si="32"/>
        <v>0</v>
      </c>
      <c r="AU75" s="56">
        <f t="shared" si="32"/>
        <v>0</v>
      </c>
      <c r="AV75" s="56">
        <f t="shared" si="32"/>
        <v>0</v>
      </c>
      <c r="AW75" s="56">
        <f t="shared" si="32"/>
        <v>0</v>
      </c>
      <c r="AX75" s="56">
        <f t="shared" si="32"/>
        <v>0</v>
      </c>
      <c r="AY75" s="56">
        <f t="shared" si="32"/>
        <v>0</v>
      </c>
      <c r="AZ75" s="86">
        <f>SUM(AP75:AY75)</f>
        <v>0</v>
      </c>
      <c r="BA75" s="83">
        <f>SUM(BA74:BA74)</f>
        <v>0</v>
      </c>
      <c r="BB75" s="56">
        <f>SUM(BB74:BB74)</f>
        <v>0</v>
      </c>
      <c r="BC75" s="86">
        <f>SUM(BA75:BB75)</f>
        <v>0</v>
      </c>
      <c r="BI75" s="5"/>
    </row>
    <row r="76" spans="1:209" s="1" customFormat="1" ht="6.95" customHeight="1">
      <c r="A76" s="92"/>
      <c r="B76" s="114"/>
      <c r="C76" s="115"/>
      <c r="D76" s="115"/>
      <c r="E76" s="115"/>
      <c r="F76" s="115"/>
      <c r="G76" s="115"/>
      <c r="H76" s="115"/>
      <c r="I76" s="115"/>
      <c r="J76" s="115"/>
      <c r="K76" s="115"/>
      <c r="L76" s="115"/>
      <c r="M76" s="115"/>
      <c r="N76" s="115"/>
      <c r="O76" s="115"/>
      <c r="P76" s="115"/>
      <c r="Q76" s="115"/>
      <c r="R76" s="115"/>
      <c r="S76" s="115"/>
      <c r="T76" s="115"/>
      <c r="U76" s="115"/>
      <c r="V76" s="115"/>
      <c r="W76" s="115"/>
      <c r="X76" s="115"/>
      <c r="Y76" s="115"/>
      <c r="Z76" s="115"/>
      <c r="AA76" s="115"/>
      <c r="AB76" s="115"/>
      <c r="AC76" s="115"/>
      <c r="AD76" s="115"/>
      <c r="AE76" s="115"/>
      <c r="AF76" s="115"/>
      <c r="AG76" s="115"/>
      <c r="AH76" s="115"/>
      <c r="AI76" s="115"/>
      <c r="AJ76" s="115"/>
      <c r="AK76" s="115"/>
      <c r="AL76" s="115"/>
      <c r="AM76" s="115"/>
      <c r="AN76" s="115"/>
      <c r="AO76" s="115"/>
      <c r="AP76" s="115"/>
      <c r="AQ76" s="115"/>
      <c r="AR76" s="115"/>
      <c r="AS76" s="76"/>
      <c r="AT76" s="92"/>
      <c r="AU76" s="91"/>
      <c r="AV76" s="90"/>
      <c r="AW76" s="90"/>
      <c r="AX76" s="90"/>
      <c r="AY76" s="90"/>
      <c r="AZ76" s="90"/>
      <c r="BA76" s="90"/>
      <c r="BB76" s="90"/>
      <c r="BC76" s="90"/>
      <c r="BD76" s="2"/>
      <c r="BE76" s="2"/>
      <c r="BF76" s="2"/>
      <c r="BG76" s="2"/>
      <c r="BH76" s="2"/>
      <c r="BI76" s="6"/>
      <c r="BJ76" s="2"/>
      <c r="BK76" s="2"/>
      <c r="BL76" s="2"/>
      <c r="BM76" s="2"/>
    </row>
    <row r="77" spans="1:209" s="1" customFormat="1" ht="6.95" customHeight="1">
      <c r="A77" s="231" t="s">
        <v>96</v>
      </c>
      <c r="B77" s="62" t="s">
        <v>38</v>
      </c>
      <c r="C77" s="40" t="s">
        <v>80</v>
      </c>
      <c r="D77" s="29"/>
      <c r="E77" s="29"/>
      <c r="F77" s="29"/>
      <c r="G77" s="29"/>
      <c r="H77" s="93"/>
      <c r="I77" s="40" t="s">
        <v>81</v>
      </c>
      <c r="J77" s="29"/>
      <c r="K77" s="29"/>
      <c r="L77" s="29"/>
      <c r="M77" s="29"/>
      <c r="N77" s="29"/>
      <c r="O77" s="93"/>
      <c r="P77" s="40" t="s">
        <v>126</v>
      </c>
      <c r="Q77" s="29"/>
      <c r="R77" s="29"/>
      <c r="S77" s="93"/>
      <c r="T77" s="67" t="s">
        <v>82</v>
      </c>
      <c r="U77" s="67"/>
      <c r="V77" s="29"/>
      <c r="W77" s="93"/>
      <c r="X77" s="40" t="s">
        <v>83</v>
      </c>
      <c r="Y77" s="29"/>
      <c r="Z77" s="93"/>
      <c r="AA77" s="40" t="s">
        <v>127</v>
      </c>
      <c r="AB77" s="29"/>
      <c r="AC77" s="29"/>
      <c r="AD77" s="29"/>
      <c r="AE77" s="93"/>
      <c r="AF77" s="40" t="s">
        <v>84</v>
      </c>
      <c r="AG77" s="29"/>
      <c r="AH77" s="29"/>
      <c r="AI77" s="29"/>
      <c r="AJ77" s="93"/>
      <c r="AK77" s="29" t="s">
        <v>85</v>
      </c>
      <c r="AL77" s="29"/>
      <c r="AM77" s="29"/>
      <c r="AN77" s="29"/>
      <c r="AO77" s="29"/>
      <c r="AP77" s="29"/>
      <c r="AQ77" s="29"/>
      <c r="AR77" s="29"/>
      <c r="AS77" s="29"/>
      <c r="AT77" s="29"/>
      <c r="AU77" s="29"/>
      <c r="AV77" s="29"/>
      <c r="AW77" s="29"/>
      <c r="AX77" s="29"/>
      <c r="AY77" s="29"/>
      <c r="AZ77" s="29"/>
      <c r="BA77" s="29"/>
      <c r="BB77" s="29"/>
      <c r="BC77" s="93"/>
      <c r="BD77" s="18"/>
      <c r="BE77" s="19"/>
      <c r="BF77" s="19"/>
      <c r="BG77" s="19"/>
      <c r="BH77" s="19"/>
      <c r="BI77" s="19"/>
      <c r="BJ77" s="19"/>
      <c r="BK77" s="19"/>
      <c r="BL77" s="19"/>
      <c r="BM77" s="2"/>
      <c r="BN77" s="2"/>
      <c r="BO77" s="2"/>
      <c r="BP77" s="2"/>
      <c r="BQ77" s="2"/>
    </row>
    <row r="78" spans="1:209" s="1" customFormat="1" ht="6.95" customHeight="1">
      <c r="A78" s="232"/>
      <c r="B78" s="30" t="s">
        <v>5</v>
      </c>
      <c r="C78" s="138">
        <v>1</v>
      </c>
      <c r="D78" s="138" t="s">
        <v>13</v>
      </c>
      <c r="E78" s="138"/>
      <c r="F78" s="138"/>
      <c r="G78" s="31" t="s">
        <v>0</v>
      </c>
      <c r="H78" s="49" t="s">
        <v>6</v>
      </c>
      <c r="I78" s="43">
        <v>1</v>
      </c>
      <c r="J78" s="31">
        <v>6</v>
      </c>
      <c r="K78" s="31">
        <v>16</v>
      </c>
      <c r="L78" s="31">
        <v>34</v>
      </c>
      <c r="M78" s="31" t="s">
        <v>14</v>
      </c>
      <c r="N78" s="31" t="s">
        <v>0</v>
      </c>
      <c r="O78" s="49" t="s">
        <v>6</v>
      </c>
      <c r="P78" s="43">
        <v>1</v>
      </c>
      <c r="Q78" s="31">
        <v>6</v>
      </c>
      <c r="R78" s="31" t="s">
        <v>0</v>
      </c>
      <c r="S78" s="49" t="s">
        <v>6</v>
      </c>
      <c r="T78" s="47">
        <v>15</v>
      </c>
      <c r="U78" s="31">
        <v>29</v>
      </c>
      <c r="V78" s="31" t="s">
        <v>0</v>
      </c>
      <c r="W78" s="102" t="s">
        <v>6</v>
      </c>
      <c r="X78" s="154">
        <v>29</v>
      </c>
      <c r="Y78" s="100" t="s">
        <v>0</v>
      </c>
      <c r="Z78" s="155" t="s">
        <v>6</v>
      </c>
      <c r="AA78" s="154">
        <v>5</v>
      </c>
      <c r="AB78" s="100">
        <v>29</v>
      </c>
      <c r="AC78" s="100">
        <v>33</v>
      </c>
      <c r="AD78" s="100" t="s">
        <v>0</v>
      </c>
      <c r="AE78" s="155" t="s">
        <v>6</v>
      </c>
      <c r="AF78" s="154">
        <v>10</v>
      </c>
      <c r="AG78" s="100">
        <v>15</v>
      </c>
      <c r="AH78" s="100" t="s">
        <v>14</v>
      </c>
      <c r="AI78" s="100" t="s">
        <v>0</v>
      </c>
      <c r="AJ78" s="155" t="s">
        <v>6</v>
      </c>
      <c r="AK78" s="154">
        <v>1</v>
      </c>
      <c r="AL78" s="100">
        <v>2</v>
      </c>
      <c r="AM78" s="100">
        <v>4</v>
      </c>
      <c r="AN78" s="100">
        <v>5</v>
      </c>
      <c r="AO78" s="100">
        <v>6</v>
      </c>
      <c r="AP78" s="100">
        <v>7</v>
      </c>
      <c r="AQ78" s="100">
        <v>9</v>
      </c>
      <c r="AR78" s="100">
        <v>10</v>
      </c>
      <c r="AS78" s="100">
        <v>13</v>
      </c>
      <c r="AT78" s="100">
        <v>15</v>
      </c>
      <c r="AU78" s="100">
        <v>16</v>
      </c>
      <c r="AV78" s="100">
        <v>17</v>
      </c>
      <c r="AW78" s="100">
        <v>19</v>
      </c>
      <c r="AX78" s="100">
        <v>20</v>
      </c>
      <c r="AY78" s="100">
        <v>21</v>
      </c>
      <c r="AZ78" s="100">
        <v>22</v>
      </c>
      <c r="BA78" s="100">
        <v>23</v>
      </c>
      <c r="BB78" s="100">
        <v>24</v>
      </c>
      <c r="BC78" s="155">
        <v>27</v>
      </c>
      <c r="BD78" s="21"/>
      <c r="BE78" s="20"/>
      <c r="BF78" s="19"/>
      <c r="BG78" s="19"/>
      <c r="BH78" s="19"/>
      <c r="BI78" s="19"/>
      <c r="BJ78" s="19"/>
      <c r="BK78" s="19"/>
      <c r="BL78" s="19"/>
      <c r="BM78" s="2"/>
      <c r="BN78" s="2"/>
      <c r="BO78" s="2"/>
      <c r="BP78" s="2"/>
      <c r="BQ78" s="2"/>
    </row>
    <row r="79" spans="1:209" s="1" customFormat="1" ht="6.95" customHeight="1">
      <c r="A79" s="232"/>
      <c r="B79" s="120" t="s">
        <v>15</v>
      </c>
      <c r="C79" s="46" t="s">
        <v>16</v>
      </c>
      <c r="D79" s="46" t="s">
        <v>37</v>
      </c>
      <c r="E79" s="46" t="s">
        <v>0</v>
      </c>
      <c r="F79" s="46" t="s">
        <v>23</v>
      </c>
      <c r="G79" s="46"/>
      <c r="H79" s="147"/>
      <c r="I79" s="152"/>
      <c r="J79" s="46"/>
      <c r="K79" s="46"/>
      <c r="L79" s="46"/>
      <c r="M79" s="46"/>
      <c r="N79" s="46"/>
      <c r="O79" s="147"/>
      <c r="P79" s="152"/>
      <c r="Q79" s="46"/>
      <c r="R79" s="46"/>
      <c r="S79" s="147"/>
      <c r="T79" s="140"/>
      <c r="U79" s="46"/>
      <c r="V79" s="46"/>
      <c r="W79" s="142"/>
      <c r="X79" s="152"/>
      <c r="Y79" s="46"/>
      <c r="Z79" s="147"/>
      <c r="AA79" s="152"/>
      <c r="AB79" s="46"/>
      <c r="AC79" s="46"/>
      <c r="AD79" s="46"/>
      <c r="AE79" s="147"/>
      <c r="AF79" s="152"/>
      <c r="AG79" s="46"/>
      <c r="AH79" s="46"/>
      <c r="AI79" s="46"/>
      <c r="AJ79" s="147"/>
      <c r="AK79" s="152"/>
      <c r="AL79" s="46"/>
      <c r="AM79" s="46"/>
      <c r="AN79" s="46"/>
      <c r="AO79" s="46"/>
      <c r="AP79" s="46"/>
      <c r="AQ79" s="46"/>
      <c r="AR79" s="46"/>
      <c r="AS79" s="46"/>
      <c r="AT79" s="46"/>
      <c r="AU79" s="46"/>
      <c r="AV79" s="46"/>
      <c r="AW79" s="46"/>
      <c r="AX79" s="46"/>
      <c r="AY79" s="46"/>
      <c r="AZ79" s="46"/>
      <c r="BA79" s="46"/>
      <c r="BB79" s="46"/>
      <c r="BC79" s="147"/>
      <c r="BD79" s="21"/>
      <c r="BE79" s="20"/>
      <c r="BF79" s="20"/>
      <c r="BG79" s="20"/>
      <c r="BH79" s="20"/>
      <c r="BI79" s="20"/>
      <c r="BJ79" s="20"/>
      <c r="BK79" s="20"/>
      <c r="BL79" s="20"/>
      <c r="BM79" s="2"/>
      <c r="BN79" s="2"/>
      <c r="BO79" s="2"/>
      <c r="BP79" s="2"/>
      <c r="BQ79" s="2"/>
    </row>
    <row r="80" spans="1:209" s="1" customFormat="1" ht="6.95" customHeight="1">
      <c r="A80" s="50"/>
      <c r="B80" s="33" t="s">
        <v>187</v>
      </c>
      <c r="C80" s="34">
        <v>1</v>
      </c>
      <c r="D80" s="34"/>
      <c r="E80" s="34"/>
      <c r="F80" s="34">
        <f>SUM(C80:E80)</f>
        <v>1</v>
      </c>
      <c r="G80" s="34"/>
      <c r="H80" s="55">
        <f>SUM(F80:G80)</f>
        <v>1</v>
      </c>
      <c r="I80" s="53"/>
      <c r="J80" s="34"/>
      <c r="K80" s="34"/>
      <c r="L80" s="34"/>
      <c r="M80" s="34"/>
      <c r="N80" s="34"/>
      <c r="O80" s="55">
        <f>SUM(I80:N80)</f>
        <v>0</v>
      </c>
      <c r="P80" s="53"/>
      <c r="Q80" s="34"/>
      <c r="R80" s="34"/>
      <c r="S80" s="55">
        <f>SUM(P80:R80)</f>
        <v>0</v>
      </c>
      <c r="T80" s="54"/>
      <c r="U80" s="34"/>
      <c r="V80" s="34"/>
      <c r="W80" s="143">
        <v>0</v>
      </c>
      <c r="X80" s="53">
        <v>2</v>
      </c>
      <c r="Y80" s="34"/>
      <c r="Z80" s="55">
        <f>SUM(X80:Y80)</f>
        <v>2</v>
      </c>
      <c r="AA80" s="53"/>
      <c r="AB80" s="34"/>
      <c r="AC80" s="34"/>
      <c r="AD80" s="34"/>
      <c r="AE80" s="55">
        <f>SUM(AC80:AD80)</f>
        <v>0</v>
      </c>
      <c r="AF80" s="53"/>
      <c r="AG80" s="34"/>
      <c r="AH80" s="34"/>
      <c r="AI80" s="34"/>
      <c r="AJ80" s="55">
        <f>SUM(AF80:AI80)</f>
        <v>0</v>
      </c>
      <c r="AK80" s="53">
        <v>1</v>
      </c>
      <c r="AL80" s="34"/>
      <c r="AM80" s="34">
        <v>1</v>
      </c>
      <c r="AN80" s="34"/>
      <c r="AO80" s="34"/>
      <c r="AP80" s="34"/>
      <c r="AQ80" s="34"/>
      <c r="AR80" s="34">
        <v>1</v>
      </c>
      <c r="AS80" s="34"/>
      <c r="AT80" s="34"/>
      <c r="AU80" s="34">
        <v>1</v>
      </c>
      <c r="AV80" s="34"/>
      <c r="AW80" s="34"/>
      <c r="AX80" s="34"/>
      <c r="AY80" s="34"/>
      <c r="AZ80" s="34"/>
      <c r="BA80" s="34"/>
      <c r="BB80" s="34"/>
      <c r="BC80" s="55"/>
      <c r="BD80" s="21"/>
      <c r="BE80" s="20"/>
      <c r="BF80" s="24"/>
      <c r="BG80" s="20"/>
      <c r="BH80" s="20"/>
      <c r="BI80" s="20"/>
      <c r="BJ80" s="20"/>
      <c r="BK80" s="20"/>
      <c r="BL80" s="20"/>
      <c r="BM80" s="2"/>
      <c r="BN80" s="2"/>
      <c r="BO80" s="2"/>
      <c r="BP80" s="2"/>
      <c r="BQ80" s="2"/>
    </row>
    <row r="81" spans="1:187" s="1" customFormat="1" ht="6.95" customHeight="1">
      <c r="A81" s="36"/>
      <c r="B81" s="37"/>
      <c r="C81" s="56">
        <f>SUM(C80:C80)</f>
        <v>1</v>
      </c>
      <c r="D81" s="56">
        <f>SUM(D80:D80)</f>
        <v>0</v>
      </c>
      <c r="E81" s="56">
        <f>SUM(E80:E80)</f>
        <v>0</v>
      </c>
      <c r="F81" s="56">
        <f>SUM(C81:E81)</f>
        <v>1</v>
      </c>
      <c r="G81" s="56">
        <f>SUM(G80:G80)</f>
        <v>0</v>
      </c>
      <c r="H81" s="86">
        <f>SUM(F81:G81)</f>
        <v>1</v>
      </c>
      <c r="I81" s="60">
        <f t="shared" ref="I81:N81" si="33">SUM(I80:I80)</f>
        <v>0</v>
      </c>
      <c r="J81" s="56">
        <f t="shared" si="33"/>
        <v>0</v>
      </c>
      <c r="K81" s="56">
        <f t="shared" si="33"/>
        <v>0</v>
      </c>
      <c r="L81" s="56">
        <f t="shared" si="33"/>
        <v>0</v>
      </c>
      <c r="M81" s="56">
        <f t="shared" si="33"/>
        <v>0</v>
      </c>
      <c r="N81" s="56">
        <f t="shared" si="33"/>
        <v>0</v>
      </c>
      <c r="O81" s="86">
        <f>SUM(I81:N81)</f>
        <v>0</v>
      </c>
      <c r="P81" s="60">
        <f>SUM(P80:P80)</f>
        <v>0</v>
      </c>
      <c r="Q81" s="56">
        <f>SUM(Q80:Q80)</f>
        <v>0</v>
      </c>
      <c r="R81" s="56">
        <f>SUM(R80:R80)</f>
        <v>0</v>
      </c>
      <c r="S81" s="86">
        <f>SUM(P81:R81)</f>
        <v>0</v>
      </c>
      <c r="T81" s="87">
        <f>SUM(T80:T80)</f>
        <v>0</v>
      </c>
      <c r="U81" s="56">
        <f>SUM(U80:U80)</f>
        <v>0</v>
      </c>
      <c r="V81" s="56">
        <f>SUM(V80:V80)</f>
        <v>0</v>
      </c>
      <c r="W81" s="105">
        <v>0</v>
      </c>
      <c r="X81" s="60">
        <f>SUM(X80:X80)</f>
        <v>2</v>
      </c>
      <c r="Y81" s="56">
        <f>SUM(Y80:Y80)</f>
        <v>0</v>
      </c>
      <c r="Z81" s="86">
        <f>SUM(X81:Y81)</f>
        <v>2</v>
      </c>
      <c r="AA81" s="60">
        <f>SUM(AA80:AA80)</f>
        <v>0</v>
      </c>
      <c r="AB81" s="56">
        <f>SUM(AB80:AC80)</f>
        <v>0</v>
      </c>
      <c r="AC81" s="56">
        <f>SUM(AC80:AC80)</f>
        <v>0</v>
      </c>
      <c r="AD81" s="56">
        <f>SUM(AD80:AD80)</f>
        <v>0</v>
      </c>
      <c r="AE81" s="86">
        <f>SUM(AA81:AD81)</f>
        <v>0</v>
      </c>
      <c r="AF81" s="60">
        <f>SUM(AF80:AF80)</f>
        <v>0</v>
      </c>
      <c r="AG81" s="56">
        <f>SUM(AG80:AG80)</f>
        <v>0</v>
      </c>
      <c r="AH81" s="56">
        <f>SUM(AH80:AH80)</f>
        <v>0</v>
      </c>
      <c r="AI81" s="56">
        <f>SUM(AI80:AI80)</f>
        <v>0</v>
      </c>
      <c r="AJ81" s="86">
        <f>SUM(AF81:AI81)</f>
        <v>0</v>
      </c>
      <c r="AK81" s="60">
        <f t="shared" ref="AK81:BC81" si="34">SUM(AK80:AK80)</f>
        <v>1</v>
      </c>
      <c r="AL81" s="56">
        <f t="shared" si="34"/>
        <v>0</v>
      </c>
      <c r="AM81" s="56">
        <f t="shared" si="34"/>
        <v>1</v>
      </c>
      <c r="AN81" s="56">
        <f t="shared" si="34"/>
        <v>0</v>
      </c>
      <c r="AO81" s="56">
        <f t="shared" si="34"/>
        <v>0</v>
      </c>
      <c r="AP81" s="56">
        <f t="shared" si="34"/>
        <v>0</v>
      </c>
      <c r="AQ81" s="56">
        <f t="shared" si="34"/>
        <v>0</v>
      </c>
      <c r="AR81" s="56">
        <f t="shared" si="34"/>
        <v>1</v>
      </c>
      <c r="AS81" s="56">
        <f t="shared" si="34"/>
        <v>0</v>
      </c>
      <c r="AT81" s="56">
        <f t="shared" si="34"/>
        <v>0</v>
      </c>
      <c r="AU81" s="56">
        <f t="shared" si="34"/>
        <v>1</v>
      </c>
      <c r="AV81" s="56">
        <f t="shared" si="34"/>
        <v>0</v>
      </c>
      <c r="AW81" s="56">
        <f t="shared" si="34"/>
        <v>0</v>
      </c>
      <c r="AX81" s="56">
        <f t="shared" si="34"/>
        <v>0</v>
      </c>
      <c r="AY81" s="56">
        <f t="shared" si="34"/>
        <v>0</v>
      </c>
      <c r="AZ81" s="56">
        <f t="shared" si="34"/>
        <v>0</v>
      </c>
      <c r="BA81" s="56">
        <f t="shared" si="34"/>
        <v>0</v>
      </c>
      <c r="BB81" s="56">
        <f t="shared" si="34"/>
        <v>0</v>
      </c>
      <c r="BC81" s="86">
        <f t="shared" si="34"/>
        <v>0</v>
      </c>
      <c r="BD81" s="21"/>
      <c r="BE81" s="20"/>
      <c r="BF81" s="20"/>
      <c r="BG81" s="20"/>
      <c r="BH81" s="20"/>
      <c r="BI81" s="20"/>
      <c r="BJ81" s="20"/>
      <c r="BK81" s="20"/>
      <c r="BL81" s="20"/>
      <c r="BM81" s="2"/>
      <c r="BN81" s="2"/>
      <c r="BO81" s="2"/>
      <c r="BP81" s="2"/>
      <c r="BQ81" s="2"/>
    </row>
    <row r="82" spans="1:187" s="1" customFormat="1" ht="6.95" customHeight="1">
      <c r="A82" s="90"/>
      <c r="B82" s="90"/>
      <c r="C82" s="90"/>
      <c r="D82" s="90"/>
      <c r="E82" s="90"/>
      <c r="F82" s="90"/>
      <c r="G82" s="90"/>
      <c r="H82" s="90"/>
      <c r="I82" s="90"/>
      <c r="J82" s="90"/>
      <c r="K82" s="90"/>
      <c r="L82" s="90"/>
      <c r="M82" s="90"/>
      <c r="N82" s="90"/>
      <c r="O82" s="90"/>
      <c r="P82" s="91"/>
      <c r="Q82" s="91"/>
      <c r="R82" s="90"/>
      <c r="S82" s="90"/>
      <c r="T82" s="90"/>
      <c r="U82" s="90"/>
      <c r="V82" s="90"/>
      <c r="W82" s="90"/>
      <c r="X82" s="91"/>
      <c r="Y82" s="91"/>
      <c r="Z82" s="90"/>
      <c r="AA82" s="90"/>
      <c r="AB82" s="90"/>
      <c r="AC82" s="90"/>
      <c r="AD82" s="91"/>
      <c r="AE82" s="91"/>
      <c r="AF82" s="91"/>
      <c r="AG82" s="90"/>
      <c r="AH82" s="90"/>
      <c r="AI82" s="90"/>
      <c r="AJ82" s="91"/>
      <c r="AK82" s="91"/>
      <c r="AL82" s="92"/>
      <c r="AM82" s="92"/>
      <c r="AN82" s="92"/>
      <c r="AO82" s="92"/>
      <c r="AP82" s="76"/>
      <c r="AQ82" s="76"/>
      <c r="AR82" s="92"/>
      <c r="AS82" s="76"/>
      <c r="AT82" s="92"/>
      <c r="AU82" s="76"/>
      <c r="AV82" s="92"/>
      <c r="AW82" s="92"/>
      <c r="AX82" s="92"/>
      <c r="AY82" s="92"/>
      <c r="AZ82" s="92"/>
      <c r="BA82" s="92"/>
      <c r="BB82" s="92"/>
      <c r="BC82" s="67"/>
      <c r="BD82" s="16"/>
      <c r="BE82" s="2"/>
      <c r="BF82" s="2"/>
      <c r="BG82" s="2"/>
      <c r="BH82" s="2"/>
      <c r="BI82" s="6"/>
      <c r="BJ82" s="2"/>
      <c r="BK82" s="2"/>
      <c r="BL82" s="2"/>
      <c r="BM82" s="2"/>
      <c r="BN82" s="2"/>
      <c r="BO82" s="2"/>
      <c r="BP82" s="2"/>
      <c r="BQ82" s="2"/>
    </row>
    <row r="83" spans="1:187" s="1" customFormat="1" ht="6.95" customHeight="1">
      <c r="A83" s="231" t="s">
        <v>96</v>
      </c>
      <c r="B83" s="28" t="s">
        <v>38</v>
      </c>
      <c r="C83" s="29"/>
      <c r="D83" s="29"/>
      <c r="E83" s="29"/>
      <c r="F83" s="29"/>
      <c r="G83" s="29"/>
      <c r="H83" s="29"/>
      <c r="I83" s="29"/>
      <c r="J83" s="29"/>
      <c r="K83" s="29"/>
      <c r="L83" s="29"/>
      <c r="M83" s="29"/>
      <c r="N83" s="29"/>
      <c r="O83" s="29"/>
      <c r="P83" s="29"/>
      <c r="Q83" s="29"/>
      <c r="R83" s="29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  <c r="AF83" s="29"/>
      <c r="AG83" s="29"/>
      <c r="AH83" s="29"/>
      <c r="AI83" s="29"/>
      <c r="AJ83" s="29"/>
      <c r="AK83" s="29"/>
      <c r="AL83" s="29"/>
      <c r="AM83" s="29"/>
      <c r="AN83" s="29"/>
      <c r="AO83" s="29"/>
      <c r="AP83" s="29"/>
      <c r="AQ83" s="29"/>
      <c r="AR83" s="29"/>
      <c r="AS83" s="29"/>
      <c r="AT83" s="29"/>
      <c r="AU83" s="29"/>
      <c r="AV83" s="93"/>
      <c r="AW83" s="171" t="s">
        <v>132</v>
      </c>
      <c r="AX83" s="90"/>
      <c r="AY83" s="91"/>
      <c r="AZ83" s="91"/>
      <c r="BA83" s="90"/>
      <c r="BB83" s="91"/>
      <c r="BC83" s="90"/>
      <c r="BD83" s="5"/>
      <c r="BI83" s="5"/>
    </row>
    <row r="84" spans="1:187" s="1" customFormat="1" ht="6.95" customHeight="1">
      <c r="A84" s="232"/>
      <c r="B84" s="98" t="s">
        <v>5</v>
      </c>
      <c r="C84" s="100">
        <v>29</v>
      </c>
      <c r="D84" s="100">
        <v>32</v>
      </c>
      <c r="E84" s="135">
        <v>33</v>
      </c>
      <c r="F84" s="136" t="s">
        <v>86</v>
      </c>
      <c r="G84" s="156"/>
      <c r="H84" s="136" t="s">
        <v>156</v>
      </c>
      <c r="I84" s="156"/>
      <c r="J84" s="156"/>
      <c r="K84" s="15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21" t="s">
        <v>129</v>
      </c>
      <c r="W84" s="228"/>
      <c r="X84" s="228"/>
      <c r="Y84" s="228"/>
      <c r="Z84" s="229"/>
      <c r="AA84" s="44">
        <v>44</v>
      </c>
      <c r="AB84" s="31">
        <v>53</v>
      </c>
      <c r="AC84" s="228" t="s">
        <v>111</v>
      </c>
      <c r="AD84" s="228"/>
      <c r="AE84" s="228"/>
      <c r="AF84" s="228"/>
      <c r="AG84" s="228"/>
      <c r="AH84" s="228"/>
      <c r="AI84" s="228"/>
      <c r="AJ84" s="228"/>
      <c r="AK84" s="228"/>
      <c r="AL84" s="228"/>
      <c r="AM84" s="228"/>
      <c r="AN84" s="228"/>
      <c r="AO84" s="228"/>
      <c r="AP84" s="228"/>
      <c r="AQ84" s="228"/>
      <c r="AR84" s="228"/>
      <c r="AS84" s="228"/>
      <c r="AT84" s="228"/>
      <c r="AU84" s="31" t="s">
        <v>0</v>
      </c>
      <c r="AV84" s="139" t="s">
        <v>6</v>
      </c>
      <c r="AW84" s="170" t="s">
        <v>97</v>
      </c>
      <c r="AX84" s="90"/>
      <c r="AY84" s="91"/>
      <c r="AZ84" s="91"/>
      <c r="BA84" s="90"/>
      <c r="BB84" s="91"/>
      <c r="BC84" s="90"/>
      <c r="BD84" s="5"/>
      <c r="BI84" s="5"/>
    </row>
    <row r="85" spans="1:187" s="1" customFormat="1" ht="6.95" customHeight="1">
      <c r="A85" s="232"/>
      <c r="B85" s="45" t="s">
        <v>15</v>
      </c>
      <c r="C85" s="46"/>
      <c r="D85" s="46"/>
      <c r="E85" s="46" t="s">
        <v>16</v>
      </c>
      <c r="F85" s="46" t="s">
        <v>0</v>
      </c>
      <c r="G85" s="46" t="s">
        <v>23</v>
      </c>
      <c r="H85" s="46" t="s">
        <v>16</v>
      </c>
      <c r="I85" s="46" t="s">
        <v>37</v>
      </c>
      <c r="J85" s="46" t="s">
        <v>47</v>
      </c>
      <c r="K85" s="46" t="s">
        <v>48</v>
      </c>
      <c r="L85" s="47" t="s">
        <v>75</v>
      </c>
      <c r="M85" s="31" t="s">
        <v>49</v>
      </c>
      <c r="N85" s="31" t="s">
        <v>50</v>
      </c>
      <c r="O85" s="31" t="s">
        <v>51</v>
      </c>
      <c r="P85" s="31" t="s">
        <v>52</v>
      </c>
      <c r="Q85" s="31" t="s">
        <v>54</v>
      </c>
      <c r="R85" s="31" t="s">
        <v>55</v>
      </c>
      <c r="S85" s="31" t="s">
        <v>56</v>
      </c>
      <c r="T85" s="31" t="s">
        <v>0</v>
      </c>
      <c r="U85" s="31" t="s">
        <v>23</v>
      </c>
      <c r="V85" s="31" t="s">
        <v>16</v>
      </c>
      <c r="W85" s="31" t="s">
        <v>37</v>
      </c>
      <c r="X85" s="31" t="s">
        <v>47</v>
      </c>
      <c r="Y85" s="31" t="s">
        <v>0</v>
      </c>
      <c r="Z85" s="31" t="s">
        <v>23</v>
      </c>
      <c r="AA85" s="31"/>
      <c r="AB85" s="31"/>
      <c r="AC85" s="31" t="s">
        <v>16</v>
      </c>
      <c r="AD85" s="31" t="s">
        <v>37</v>
      </c>
      <c r="AE85" s="31" t="s">
        <v>47</v>
      </c>
      <c r="AF85" s="31" t="s">
        <v>48</v>
      </c>
      <c r="AG85" s="31" t="s">
        <v>75</v>
      </c>
      <c r="AH85" s="31" t="s">
        <v>49</v>
      </c>
      <c r="AI85" s="31" t="s">
        <v>50</v>
      </c>
      <c r="AJ85" s="31" t="s">
        <v>51</v>
      </c>
      <c r="AK85" s="31" t="s">
        <v>52</v>
      </c>
      <c r="AL85" s="31" t="s">
        <v>53</v>
      </c>
      <c r="AM85" s="31" t="s">
        <v>54</v>
      </c>
      <c r="AN85" s="31" t="s">
        <v>55</v>
      </c>
      <c r="AO85" s="31" t="s">
        <v>57</v>
      </c>
      <c r="AP85" s="31" t="s">
        <v>59</v>
      </c>
      <c r="AQ85" s="31" t="s">
        <v>61</v>
      </c>
      <c r="AR85" s="31" t="s">
        <v>62</v>
      </c>
      <c r="AS85" s="31" t="s">
        <v>0</v>
      </c>
      <c r="AT85" s="31" t="s">
        <v>23</v>
      </c>
      <c r="AU85" s="31"/>
      <c r="AV85" s="49"/>
      <c r="AW85" s="157"/>
      <c r="AX85" s="90"/>
      <c r="AY85" s="91"/>
      <c r="AZ85" s="91"/>
      <c r="BA85" s="90"/>
      <c r="BB85" s="91"/>
      <c r="BC85" s="90"/>
      <c r="BD85" s="5"/>
      <c r="BI85" s="5"/>
    </row>
    <row r="86" spans="1:187" s="1" customFormat="1" ht="6.95" customHeight="1">
      <c r="A86" s="50"/>
      <c r="B86" s="33" t="s">
        <v>187</v>
      </c>
      <c r="C86" s="34"/>
      <c r="D86" s="34"/>
      <c r="E86" s="104"/>
      <c r="F86" s="34"/>
      <c r="G86" s="34">
        <f>SUBTOTAL(9,E86:F86)</f>
        <v>0</v>
      </c>
      <c r="H86" s="34"/>
      <c r="I86" s="34"/>
      <c r="J86" s="34"/>
      <c r="K86" s="34"/>
      <c r="L86" s="54"/>
      <c r="M86" s="34"/>
      <c r="N86" s="34">
        <v>1</v>
      </c>
      <c r="O86" s="34"/>
      <c r="P86" s="34"/>
      <c r="Q86" s="34"/>
      <c r="R86" s="34"/>
      <c r="S86" s="34"/>
      <c r="T86" s="34">
        <v>1</v>
      </c>
      <c r="U86" s="34">
        <v>2</v>
      </c>
      <c r="V86" s="34">
        <v>1</v>
      </c>
      <c r="W86" s="104"/>
      <c r="X86" s="34"/>
      <c r="Y86" s="34"/>
      <c r="Z86" s="34">
        <f>SUBTOTAL(9,V86:Y86)</f>
        <v>1</v>
      </c>
      <c r="AA86" s="34"/>
      <c r="AB86" s="34"/>
      <c r="AC86" s="34">
        <v>2</v>
      </c>
      <c r="AD86" s="34"/>
      <c r="AE86" s="34"/>
      <c r="AF86" s="34"/>
      <c r="AG86" s="34"/>
      <c r="AH86" s="34">
        <v>2</v>
      </c>
      <c r="AI86" s="34">
        <v>1</v>
      </c>
      <c r="AJ86" s="34"/>
      <c r="AK86" s="34"/>
      <c r="AL86" s="34"/>
      <c r="AM86" s="34"/>
      <c r="AN86" s="34">
        <v>2</v>
      </c>
      <c r="AO86" s="34"/>
      <c r="AP86" s="34"/>
      <c r="AQ86" s="34"/>
      <c r="AR86" s="34">
        <v>1</v>
      </c>
      <c r="AS86" s="34">
        <v>2</v>
      </c>
      <c r="AT86" s="34">
        <f>SUBTOTAL(9,AC86:AS86)</f>
        <v>10</v>
      </c>
      <c r="AU86" s="34"/>
      <c r="AV86" s="55">
        <v>17</v>
      </c>
      <c r="AW86" s="33">
        <v>110</v>
      </c>
      <c r="AX86" s="90"/>
      <c r="AY86" s="91"/>
      <c r="AZ86" s="91"/>
      <c r="BA86" s="90"/>
      <c r="BB86" s="91"/>
      <c r="BC86" s="90"/>
      <c r="BD86" s="5"/>
      <c r="BI86" s="5"/>
    </row>
    <row r="87" spans="1:187" s="1" customFormat="1" ht="6.95" customHeight="1">
      <c r="A87" s="36"/>
      <c r="B87" s="37"/>
      <c r="C87" s="56">
        <f>SUM(C86:C86)</f>
        <v>0</v>
      </c>
      <c r="D87" s="56">
        <f>SUM(D86:D86)</f>
        <v>0</v>
      </c>
      <c r="E87" s="56">
        <f>SUM(E86:E86)</f>
        <v>0</v>
      </c>
      <c r="F87" s="56">
        <f>SUM(F86:F86)</f>
        <v>0</v>
      </c>
      <c r="G87" s="56">
        <f>SUBTOTAL(9,E87:F87)</f>
        <v>0</v>
      </c>
      <c r="H87" s="56">
        <f>SUM(H86:H86)</f>
        <v>0</v>
      </c>
      <c r="I87" s="56">
        <f>SUM(I86:I86)</f>
        <v>0</v>
      </c>
      <c r="J87" s="56">
        <f>SUM(J86:J86)</f>
        <v>0</v>
      </c>
      <c r="K87" s="56">
        <f>SUM(K86:K86)</f>
        <v>0</v>
      </c>
      <c r="L87" s="158">
        <f t="shared" ref="L87:T87" si="35">SUM(L86:L86)</f>
        <v>0</v>
      </c>
      <c r="M87" s="158">
        <f t="shared" si="35"/>
        <v>0</v>
      </c>
      <c r="N87" s="158">
        <f t="shared" si="35"/>
        <v>1</v>
      </c>
      <c r="O87" s="158">
        <f t="shared" si="35"/>
        <v>0</v>
      </c>
      <c r="P87" s="158">
        <f t="shared" si="35"/>
        <v>0</v>
      </c>
      <c r="Q87" s="158">
        <f t="shared" si="35"/>
        <v>0</v>
      </c>
      <c r="R87" s="158">
        <f t="shared" si="35"/>
        <v>0</v>
      </c>
      <c r="S87" s="158">
        <f t="shared" si="35"/>
        <v>0</v>
      </c>
      <c r="T87" s="158">
        <f t="shared" si="35"/>
        <v>1</v>
      </c>
      <c r="U87" s="158">
        <v>2</v>
      </c>
      <c r="V87" s="158">
        <f>SUM(V86:V86)</f>
        <v>1</v>
      </c>
      <c r="W87" s="158">
        <f>SUM(W86:W86)</f>
        <v>0</v>
      </c>
      <c r="X87" s="158">
        <f>SUM(X86:X86)</f>
        <v>0</v>
      </c>
      <c r="Y87" s="158">
        <f>SUM(Y86:Y86)</f>
        <v>0</v>
      </c>
      <c r="Z87" s="158">
        <f>SUBTOTAL(9,V87:Y87)</f>
        <v>1</v>
      </c>
      <c r="AA87" s="158"/>
      <c r="AB87" s="158">
        <f t="shared" ref="AB87:AS87" si="36">SUM(AB86:AB86)</f>
        <v>0</v>
      </c>
      <c r="AC87" s="158">
        <f t="shared" si="36"/>
        <v>2</v>
      </c>
      <c r="AD87" s="158">
        <f t="shared" si="36"/>
        <v>0</v>
      </c>
      <c r="AE87" s="158">
        <f t="shared" si="36"/>
        <v>0</v>
      </c>
      <c r="AF87" s="158">
        <f t="shared" si="36"/>
        <v>0</v>
      </c>
      <c r="AG87" s="158">
        <f t="shared" si="36"/>
        <v>0</v>
      </c>
      <c r="AH87" s="158">
        <f t="shared" si="36"/>
        <v>2</v>
      </c>
      <c r="AI87" s="158">
        <f t="shared" si="36"/>
        <v>1</v>
      </c>
      <c r="AJ87" s="158">
        <f t="shared" si="36"/>
        <v>0</v>
      </c>
      <c r="AK87" s="158">
        <f t="shared" si="36"/>
        <v>0</v>
      </c>
      <c r="AL87" s="158">
        <f t="shared" si="36"/>
        <v>0</v>
      </c>
      <c r="AM87" s="158">
        <f t="shared" si="36"/>
        <v>0</v>
      </c>
      <c r="AN87" s="158">
        <f t="shared" si="36"/>
        <v>2</v>
      </c>
      <c r="AO87" s="158">
        <f t="shared" si="36"/>
        <v>0</v>
      </c>
      <c r="AP87" s="158">
        <f t="shared" si="36"/>
        <v>0</v>
      </c>
      <c r="AQ87" s="158">
        <f t="shared" si="36"/>
        <v>0</v>
      </c>
      <c r="AR87" s="158">
        <f t="shared" si="36"/>
        <v>1</v>
      </c>
      <c r="AS87" s="158">
        <f t="shared" si="36"/>
        <v>2</v>
      </c>
      <c r="AT87" s="158">
        <f>SUBTOTAL(9,AC87:AS87)</f>
        <v>10</v>
      </c>
      <c r="AU87" s="158">
        <f>SUM(AU86:AU86)</f>
        <v>0</v>
      </c>
      <c r="AV87" s="55">
        <v>17</v>
      </c>
      <c r="AW87" s="33">
        <v>110</v>
      </c>
      <c r="AX87" s="90"/>
      <c r="AY87" s="91"/>
      <c r="AZ87" s="91"/>
      <c r="BA87" s="90"/>
      <c r="BB87" s="91"/>
      <c r="BC87" s="90"/>
      <c r="BD87" s="5"/>
      <c r="BI87" s="5"/>
    </row>
    <row r="88" spans="1:187" s="1" customFormat="1" ht="6.95" customHeight="1">
      <c r="A88" s="92"/>
      <c r="B88" s="114"/>
      <c r="C88" s="115"/>
      <c r="D88" s="115"/>
      <c r="E88" s="115"/>
      <c r="F88" s="115"/>
      <c r="G88" s="115"/>
      <c r="H88" s="115"/>
      <c r="I88" s="115"/>
      <c r="J88" s="115"/>
      <c r="K88" s="115"/>
      <c r="L88" s="115"/>
      <c r="M88" s="115"/>
      <c r="N88" s="115"/>
      <c r="O88" s="115"/>
      <c r="P88" s="115"/>
      <c r="Q88" s="115"/>
      <c r="R88" s="115"/>
      <c r="S88" s="115"/>
      <c r="T88" s="115"/>
      <c r="U88" s="115"/>
      <c r="V88" s="115"/>
      <c r="W88" s="115"/>
      <c r="X88" s="115"/>
      <c r="Y88" s="115"/>
      <c r="Z88" s="115"/>
      <c r="AA88" s="115"/>
      <c r="AB88" s="115"/>
      <c r="AC88" s="115"/>
      <c r="AD88" s="115"/>
      <c r="AE88" s="115"/>
      <c r="AF88" s="115"/>
      <c r="AG88" s="115"/>
      <c r="AH88" s="115"/>
      <c r="AI88" s="115"/>
      <c r="AJ88" s="115"/>
      <c r="AK88" s="115"/>
      <c r="AL88" s="115"/>
      <c r="AM88" s="115"/>
      <c r="AN88" s="115"/>
      <c r="AO88" s="115"/>
      <c r="AP88" s="115"/>
      <c r="AQ88" s="115"/>
      <c r="AR88" s="115"/>
      <c r="AS88" s="91"/>
      <c r="AT88" s="90"/>
      <c r="AU88" s="91"/>
      <c r="AV88" s="90"/>
      <c r="AW88" s="90"/>
      <c r="AX88" s="90"/>
      <c r="AY88" s="90"/>
      <c r="AZ88" s="90"/>
      <c r="BA88" s="90"/>
      <c r="BB88" s="90"/>
      <c r="BC88" s="90"/>
      <c r="BI88" s="5"/>
    </row>
    <row r="89" spans="1:187" s="1" customFormat="1" ht="6.95" customHeight="1">
      <c r="A89" s="92"/>
      <c r="B89" s="114"/>
      <c r="C89" s="115"/>
      <c r="D89" s="115"/>
      <c r="E89" s="115"/>
      <c r="F89" s="115"/>
      <c r="G89" s="115"/>
      <c r="H89" s="115"/>
      <c r="I89" s="115"/>
      <c r="J89" s="115"/>
      <c r="K89" s="115"/>
      <c r="L89" s="115"/>
      <c r="M89" s="115"/>
      <c r="N89" s="115"/>
      <c r="O89" s="115"/>
      <c r="P89" s="115"/>
      <c r="Q89" s="115"/>
      <c r="R89" s="115"/>
      <c r="S89" s="115"/>
      <c r="T89" s="115"/>
      <c r="U89" s="115"/>
      <c r="V89" s="115"/>
      <c r="W89" s="115"/>
      <c r="X89" s="115"/>
      <c r="Y89" s="115"/>
      <c r="Z89" s="115"/>
      <c r="AA89" s="115"/>
      <c r="AB89" s="115"/>
      <c r="AC89" s="115"/>
      <c r="AD89" s="115"/>
      <c r="AE89" s="115"/>
      <c r="AF89" s="115"/>
      <c r="AG89" s="115"/>
      <c r="AH89" s="115"/>
      <c r="AI89" s="115"/>
      <c r="AJ89" s="115"/>
      <c r="AK89" s="115"/>
      <c r="AL89" s="115"/>
      <c r="AM89" s="115"/>
      <c r="AN89" s="115"/>
      <c r="AO89" s="115"/>
      <c r="AP89" s="115"/>
      <c r="AQ89" s="115"/>
      <c r="AR89" s="115"/>
      <c r="AS89" s="91"/>
      <c r="AT89" s="90"/>
      <c r="AU89" s="91"/>
      <c r="AV89" s="90"/>
      <c r="AW89" s="90"/>
      <c r="AX89" s="90"/>
      <c r="AY89" s="90"/>
      <c r="AZ89" s="90"/>
      <c r="BA89" s="90"/>
      <c r="BB89" s="90"/>
      <c r="BC89" s="90"/>
      <c r="BI89" s="5"/>
    </row>
    <row r="90" spans="1:187" s="1" customFormat="1" ht="6.95" customHeight="1">
      <c r="A90" s="90"/>
      <c r="B90" s="90"/>
      <c r="C90" s="90"/>
      <c r="D90" s="90"/>
      <c r="E90" s="90"/>
      <c r="F90" s="90"/>
      <c r="G90" s="90"/>
      <c r="H90" s="90"/>
      <c r="I90" s="90"/>
      <c r="J90" s="90"/>
      <c r="K90" s="90"/>
      <c r="L90" s="90"/>
      <c r="M90" s="90"/>
      <c r="N90" s="90"/>
      <c r="O90" s="90"/>
      <c r="P90" s="91"/>
      <c r="Q90" s="91"/>
      <c r="R90" s="90"/>
      <c r="S90" s="90"/>
      <c r="T90" s="90"/>
      <c r="U90" s="90"/>
      <c r="V90" s="90"/>
      <c r="W90" s="90"/>
      <c r="X90" s="91"/>
      <c r="Y90" s="91"/>
      <c r="Z90" s="90"/>
      <c r="AA90" s="90"/>
      <c r="AB90" s="90"/>
      <c r="AC90" s="90"/>
      <c r="AD90" s="91"/>
      <c r="AE90" s="91"/>
      <c r="AF90" s="91"/>
      <c r="AG90" s="90"/>
      <c r="AH90" s="90"/>
      <c r="AI90" s="90"/>
      <c r="AJ90" s="91"/>
      <c r="AK90" s="91"/>
      <c r="AL90" s="90"/>
      <c r="AM90" s="90"/>
      <c r="AN90" s="90"/>
      <c r="AO90" s="90"/>
      <c r="AP90" s="91"/>
      <c r="AQ90" s="91"/>
      <c r="AR90" s="90"/>
      <c r="AS90" s="91"/>
      <c r="AT90" s="90"/>
      <c r="AU90" s="91"/>
      <c r="AV90" s="90"/>
      <c r="AW90" s="90"/>
      <c r="AX90" s="90"/>
      <c r="AY90" s="90"/>
      <c r="AZ90" s="90"/>
      <c r="BA90" s="90"/>
      <c r="BB90" s="90"/>
      <c r="BC90" s="90"/>
      <c r="BI90" s="5"/>
    </row>
    <row r="91" spans="1:187" s="1" customFormat="1" ht="6.95" customHeight="1">
      <c r="A91" s="90"/>
      <c r="B91" s="90"/>
      <c r="C91" s="90"/>
      <c r="D91" s="90"/>
      <c r="E91" s="90"/>
      <c r="F91" s="90"/>
      <c r="G91" s="90"/>
      <c r="H91" s="90"/>
      <c r="I91" s="90"/>
      <c r="J91" s="90"/>
      <c r="K91" s="90"/>
      <c r="L91" s="90"/>
      <c r="M91" s="90"/>
      <c r="N91" s="90"/>
      <c r="O91" s="90"/>
      <c r="P91" s="91"/>
      <c r="Q91" s="91"/>
      <c r="R91" s="90"/>
      <c r="S91" s="90"/>
      <c r="T91" s="90"/>
      <c r="U91" s="90"/>
      <c r="V91" s="90"/>
      <c r="W91" s="90"/>
      <c r="X91" s="91"/>
      <c r="Y91" s="91"/>
      <c r="Z91" s="90"/>
      <c r="AA91" s="90"/>
      <c r="AB91" s="90"/>
      <c r="AC91" s="90"/>
      <c r="AD91" s="91"/>
      <c r="AE91" s="91"/>
      <c r="AF91" s="91"/>
      <c r="AG91" s="90"/>
      <c r="AH91" s="90"/>
      <c r="AI91" s="90"/>
      <c r="AJ91" s="91"/>
      <c r="AK91" s="91"/>
      <c r="AL91" s="90"/>
      <c r="AM91" s="90"/>
      <c r="AN91" s="90"/>
      <c r="AO91" s="90"/>
      <c r="AP91" s="91"/>
      <c r="AQ91" s="91"/>
      <c r="AR91" s="90"/>
      <c r="AS91" s="91"/>
      <c r="AT91" s="90"/>
      <c r="AU91" s="91"/>
      <c r="AV91" s="90"/>
      <c r="AW91" s="90"/>
      <c r="AX91" s="90"/>
      <c r="AY91" s="90"/>
      <c r="AZ91" s="90"/>
      <c r="BA91" s="90"/>
      <c r="BB91" s="90"/>
      <c r="BC91" s="90"/>
      <c r="BI91" s="5"/>
    </row>
    <row r="92" spans="1:187" s="1" customFormat="1" ht="6.95" customHeight="1">
      <c r="A92" s="91"/>
      <c r="B92" s="90"/>
      <c r="C92" s="90"/>
      <c r="D92" s="90"/>
      <c r="E92" s="90"/>
      <c r="F92" s="90"/>
      <c r="G92" s="90"/>
      <c r="H92" s="90"/>
      <c r="I92" s="90"/>
      <c r="J92" s="90"/>
      <c r="K92" s="90"/>
      <c r="L92" s="90"/>
      <c r="M92" s="90"/>
      <c r="N92" s="91"/>
      <c r="O92" s="91"/>
      <c r="P92" s="91"/>
      <c r="Q92" s="91"/>
      <c r="R92" s="91"/>
      <c r="S92" s="91"/>
      <c r="T92" s="91"/>
      <c r="U92" s="91"/>
      <c r="V92" s="91"/>
      <c r="W92" s="91"/>
      <c r="X92" s="91"/>
      <c r="Y92" s="91"/>
      <c r="Z92" s="91"/>
      <c r="AA92" s="91"/>
      <c r="AB92" s="91"/>
      <c r="AC92" s="91"/>
      <c r="AD92" s="90"/>
      <c r="AE92" s="91"/>
      <c r="AF92" s="91"/>
      <c r="AG92" s="91"/>
      <c r="AH92" s="91"/>
      <c r="AI92" s="91"/>
      <c r="AJ92" s="90"/>
      <c r="AK92" s="91"/>
      <c r="AL92" s="91"/>
      <c r="AM92" s="91"/>
      <c r="AN92" s="91"/>
      <c r="AO92" s="91"/>
      <c r="AP92" s="90"/>
      <c r="AQ92" s="91"/>
      <c r="AR92" s="91"/>
      <c r="AS92" s="90"/>
      <c r="AT92" s="91"/>
      <c r="AU92" s="91"/>
      <c r="AV92" s="91"/>
      <c r="AW92" s="91"/>
      <c r="AX92" s="91"/>
      <c r="AY92" s="90"/>
      <c r="AZ92" s="90"/>
      <c r="BA92" s="90"/>
      <c r="BB92" s="90"/>
      <c r="BC92" s="125"/>
      <c r="BD92" s="2"/>
      <c r="BE92" s="2"/>
      <c r="BH92" s="5"/>
      <c r="BJ92" s="5"/>
      <c r="BK92" s="5"/>
    </row>
    <row r="93" spans="1:187" s="1" customFormat="1" ht="6.95" customHeight="1">
      <c r="A93" s="243" t="s">
        <v>96</v>
      </c>
      <c r="B93" s="28" t="s">
        <v>38</v>
      </c>
      <c r="C93" s="130" t="s">
        <v>87</v>
      </c>
      <c r="D93" s="29"/>
      <c r="E93" s="29"/>
      <c r="F93" s="29"/>
      <c r="G93" s="29"/>
      <c r="H93" s="29"/>
      <c r="I93" s="29"/>
      <c r="J93" s="29"/>
      <c r="K93" s="29"/>
      <c r="L93" s="29"/>
      <c r="M93" s="29"/>
      <c r="N93" s="29"/>
      <c r="O93" s="29"/>
      <c r="P93" s="29"/>
      <c r="Q93" s="29"/>
      <c r="R93" s="29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  <c r="AF93" s="29"/>
      <c r="AG93" s="29"/>
      <c r="AH93" s="29"/>
      <c r="AI93" s="29"/>
      <c r="AJ93" s="29"/>
      <c r="AK93" s="29"/>
      <c r="AL93" s="29"/>
      <c r="AM93" s="29"/>
      <c r="AN93" s="29"/>
      <c r="AO93" s="29"/>
      <c r="AP93" s="29"/>
      <c r="AQ93" s="29"/>
      <c r="AR93" s="29"/>
      <c r="AS93" s="29"/>
      <c r="AT93" s="29"/>
      <c r="AU93" s="29"/>
      <c r="AV93" s="29"/>
      <c r="AW93" s="29"/>
      <c r="AX93" s="29"/>
      <c r="AY93" s="29"/>
      <c r="AZ93" s="29"/>
      <c r="BA93" s="29"/>
      <c r="BB93" s="29"/>
      <c r="BC93" s="93"/>
      <c r="BD93" s="18"/>
      <c r="BE93" s="19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 s="2"/>
      <c r="CF93" s="2"/>
      <c r="CG93" s="2"/>
      <c r="CH93" s="2"/>
      <c r="CI93" s="2"/>
      <c r="CJ93" s="2"/>
      <c r="CK93" s="2"/>
      <c r="CL93" s="2"/>
      <c r="CM93" s="2"/>
      <c r="CN93" s="2"/>
      <c r="CO93" s="2"/>
      <c r="CP93" s="2"/>
      <c r="CQ93" s="2"/>
      <c r="CR93" s="2"/>
      <c r="CS93" s="2"/>
      <c r="CT93" s="2"/>
      <c r="CU93" s="2"/>
      <c r="CV93" s="2"/>
      <c r="CW93" s="2"/>
      <c r="CX93" s="2"/>
      <c r="CY93" s="2"/>
      <c r="CZ93" s="2"/>
      <c r="DA93" s="2"/>
      <c r="DB93" s="2"/>
      <c r="DC93" s="2"/>
      <c r="DD93" s="2"/>
      <c r="DE93" s="2"/>
      <c r="DF93" s="2"/>
      <c r="DG93" s="2"/>
      <c r="DH93" s="2"/>
      <c r="DI93" s="2"/>
      <c r="DJ93" s="2"/>
      <c r="DK93" s="2"/>
      <c r="DL93" s="2"/>
      <c r="DM93" s="2"/>
      <c r="DN93" s="2"/>
      <c r="DO93" s="2"/>
      <c r="DP93" s="2"/>
      <c r="DQ93" s="2"/>
      <c r="DR93" s="2"/>
      <c r="DS93" s="2"/>
      <c r="DT93" s="2"/>
      <c r="DU93" s="2"/>
      <c r="DV93" s="2"/>
      <c r="DW93" s="2"/>
      <c r="DX93" s="2"/>
      <c r="DY93" s="2"/>
      <c r="DZ93" s="2"/>
      <c r="EA93" s="2"/>
      <c r="EB93" s="2"/>
      <c r="EC93" s="2"/>
      <c r="ED93" s="2"/>
      <c r="EE93" s="2"/>
      <c r="EF93" s="2"/>
      <c r="EG93" s="2"/>
      <c r="EH93" s="2"/>
      <c r="EI93" s="2"/>
      <c r="EJ93" s="219"/>
      <c r="EK93" s="210"/>
      <c r="EL93" s="4"/>
      <c r="EM93" s="205"/>
      <c r="EN93" s="205"/>
      <c r="EO93" s="4"/>
      <c r="EP93" s="4"/>
      <c r="EQ93" s="205"/>
      <c r="ER93" s="205"/>
      <c r="ES93" s="205"/>
      <c r="ET93" s="205"/>
      <c r="EU93" s="205"/>
      <c r="EV93" s="205"/>
      <c r="EW93" s="205"/>
      <c r="EX93" s="205"/>
      <c r="EY93" s="205"/>
      <c r="EZ93" s="205"/>
      <c r="FA93" s="205"/>
      <c r="FB93" s="205"/>
      <c r="FC93" s="205"/>
      <c r="FD93" s="205"/>
      <c r="FE93" s="205"/>
      <c r="FF93" s="205"/>
      <c r="FG93" s="205"/>
      <c r="FH93" s="205"/>
      <c r="FI93" s="205"/>
      <c r="FJ93" s="205"/>
      <c r="FK93" s="205"/>
      <c r="FL93" s="205"/>
      <c r="FM93" s="205"/>
      <c r="FN93" s="217"/>
      <c r="FO93" s="205"/>
      <c r="FP93" s="211"/>
      <c r="FQ93" s="211"/>
      <c r="FR93" s="211"/>
      <c r="FS93" s="211"/>
      <c r="FT93" s="211"/>
      <c r="FU93" s="211"/>
      <c r="FV93" s="211"/>
      <c r="FW93" s="211"/>
      <c r="FX93" s="211"/>
      <c r="FY93" s="211"/>
      <c r="FZ93" s="2"/>
      <c r="GA93" s="2"/>
      <c r="GB93" s="2"/>
      <c r="GC93" s="2"/>
      <c r="GD93" s="2"/>
      <c r="GE93" s="2"/>
    </row>
    <row r="94" spans="1:187" s="1" customFormat="1" ht="6.95" customHeight="1">
      <c r="A94" s="244"/>
      <c r="B94" s="30" t="s">
        <v>5</v>
      </c>
      <c r="C94" s="26">
        <v>2</v>
      </c>
      <c r="D94" s="94" t="s">
        <v>41</v>
      </c>
      <c r="E94" s="94"/>
      <c r="F94" s="26"/>
      <c r="G94" s="26"/>
      <c r="H94" s="26"/>
      <c r="I94" s="94"/>
      <c r="J94" s="94"/>
      <c r="K94" s="94"/>
      <c r="L94" s="94"/>
      <c r="M94" s="94"/>
      <c r="N94" s="94"/>
      <c r="O94" s="95">
        <v>5</v>
      </c>
      <c r="P94" s="94" t="s">
        <v>8</v>
      </c>
      <c r="Q94" s="94"/>
      <c r="R94" s="94"/>
      <c r="S94" s="94"/>
      <c r="T94" s="96"/>
      <c r="U94" s="70">
        <v>9</v>
      </c>
      <c r="V94" s="70">
        <v>10</v>
      </c>
      <c r="W94" s="70">
        <v>15</v>
      </c>
      <c r="X94" s="70">
        <v>16</v>
      </c>
      <c r="Y94" s="94">
        <v>21</v>
      </c>
      <c r="Z94" s="94" t="s">
        <v>88</v>
      </c>
      <c r="AA94" s="94"/>
      <c r="AB94" s="94"/>
      <c r="AC94" s="94"/>
      <c r="AD94" s="70">
        <v>22</v>
      </c>
      <c r="AE94" s="26">
        <v>31</v>
      </c>
      <c r="AF94" s="94" t="s">
        <v>44</v>
      </c>
      <c r="AG94" s="94"/>
      <c r="AH94" s="94"/>
      <c r="AI94" s="94"/>
      <c r="AJ94" s="94"/>
      <c r="AK94" s="26"/>
      <c r="AL94" s="94"/>
      <c r="AM94" s="94"/>
      <c r="AN94" s="94"/>
      <c r="AO94" s="94"/>
      <c r="AP94" s="94"/>
      <c r="AQ94" s="26"/>
      <c r="AR94" s="96"/>
      <c r="AS94" s="26" t="s">
        <v>89</v>
      </c>
      <c r="AT94" s="26"/>
      <c r="AU94" s="94"/>
      <c r="AV94" s="70">
        <v>34</v>
      </c>
      <c r="AW94" s="70">
        <v>38</v>
      </c>
      <c r="AX94" s="94">
        <v>40</v>
      </c>
      <c r="AY94" s="26" t="s">
        <v>45</v>
      </c>
      <c r="AZ94" s="94"/>
      <c r="BA94" s="26"/>
      <c r="BB94" s="26"/>
      <c r="BC94" s="159"/>
      <c r="BD94" s="18"/>
      <c r="BE94" s="19"/>
      <c r="BF94" s="4"/>
      <c r="BG94" s="4"/>
      <c r="BH94" s="6"/>
      <c r="BI94" s="2"/>
      <c r="BJ94" s="6"/>
      <c r="BK94" s="2"/>
      <c r="BL94" s="2"/>
      <c r="BM94" s="2"/>
      <c r="BN94" s="2"/>
      <c r="BO94" s="2"/>
      <c r="BP94" s="4"/>
      <c r="BQ94" s="4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4"/>
      <c r="CC94" s="4"/>
      <c r="CD94" s="2"/>
      <c r="CE94" s="2"/>
      <c r="CF94" s="2"/>
      <c r="CG94" s="2"/>
      <c r="CH94" s="2"/>
      <c r="CI94" s="2"/>
      <c r="CJ94" s="2"/>
      <c r="CK94" s="2"/>
      <c r="CL94" s="2"/>
      <c r="CM94" s="2"/>
      <c r="CN94" s="2"/>
      <c r="CO94" s="2"/>
      <c r="CP94" s="2"/>
      <c r="CQ94" s="2"/>
      <c r="CR94" s="2"/>
      <c r="CS94" s="2"/>
      <c r="CT94" s="2"/>
      <c r="CU94" s="2"/>
      <c r="CV94" s="2"/>
      <c r="CW94" s="2"/>
      <c r="CX94" s="2"/>
      <c r="CY94" s="2"/>
      <c r="CZ94" s="2"/>
      <c r="DA94" s="2"/>
      <c r="DB94" s="2"/>
      <c r="DC94" s="2"/>
      <c r="DD94" s="2"/>
      <c r="DE94" s="2"/>
      <c r="DF94" s="2"/>
      <c r="DG94" s="2"/>
      <c r="DH94" s="2"/>
      <c r="DI94" s="2"/>
      <c r="DJ94" s="2"/>
      <c r="DK94" s="2"/>
      <c r="DL94" s="2"/>
      <c r="DM94" s="2"/>
      <c r="DN94" s="2"/>
      <c r="DO94" s="2"/>
      <c r="DP94" s="2"/>
      <c r="DQ94" s="2"/>
      <c r="DR94" s="4"/>
      <c r="DS94" s="2"/>
      <c r="DT94" s="2"/>
      <c r="DU94" s="2"/>
      <c r="DV94" s="2"/>
      <c r="DW94" s="2"/>
      <c r="DX94" s="2"/>
      <c r="DY94" s="2"/>
      <c r="DZ94" s="2"/>
      <c r="EA94" s="2"/>
      <c r="EB94" s="2"/>
      <c r="EC94" s="2"/>
      <c r="ED94" s="2"/>
      <c r="EE94" s="2"/>
      <c r="EF94" s="2"/>
      <c r="EG94" s="2"/>
      <c r="EH94" s="2"/>
      <c r="EI94" s="16"/>
      <c r="EJ94" s="205"/>
      <c r="EK94" s="210"/>
      <c r="EL94" s="4"/>
      <c r="EM94" s="4"/>
      <c r="EN94" s="4"/>
      <c r="EO94" s="4"/>
      <c r="EP94" s="4"/>
      <c r="EQ94" s="4"/>
      <c r="ER94" s="4"/>
      <c r="ES94" s="4"/>
      <c r="ET94" s="4"/>
      <c r="EU94" s="4"/>
      <c r="EV94" s="205"/>
      <c r="EW94" s="205"/>
      <c r="EX94" s="205"/>
      <c r="EY94" s="205"/>
      <c r="EZ94" s="205"/>
      <c r="FA94" s="205"/>
      <c r="FB94" s="205"/>
      <c r="FC94" s="205"/>
      <c r="FD94" s="205"/>
      <c r="FE94" s="205"/>
      <c r="FF94" s="205"/>
      <c r="FG94" s="205"/>
      <c r="FH94" s="205"/>
      <c r="FI94" s="205"/>
      <c r="FJ94" s="205"/>
      <c r="FK94" s="205"/>
      <c r="FL94" s="4"/>
      <c r="FM94" s="4"/>
      <c r="FN94" s="218"/>
      <c r="FO94" s="211"/>
      <c r="FP94" s="211"/>
      <c r="FQ94" s="211"/>
      <c r="FR94" s="211"/>
      <c r="FS94" s="211"/>
      <c r="FT94" s="211"/>
      <c r="FU94" s="211"/>
      <c r="FV94" s="211"/>
      <c r="FW94" s="211"/>
      <c r="FX94" s="211"/>
      <c r="FY94" s="211"/>
      <c r="FZ94" s="2"/>
      <c r="GA94" s="2"/>
      <c r="GB94" s="2"/>
      <c r="GC94" s="2"/>
      <c r="GD94" s="2"/>
      <c r="GE94" s="2"/>
    </row>
    <row r="95" spans="1:187" s="7" customFormat="1" ht="6.95" customHeight="1">
      <c r="A95" s="244"/>
      <c r="B95" s="30" t="s">
        <v>15</v>
      </c>
      <c r="C95" s="69" t="s">
        <v>16</v>
      </c>
      <c r="D95" s="70" t="s">
        <v>37</v>
      </c>
      <c r="E95" s="70" t="s">
        <v>47</v>
      </c>
      <c r="F95" s="70" t="s">
        <v>48</v>
      </c>
      <c r="G95" s="70" t="s">
        <v>75</v>
      </c>
      <c r="H95" s="70" t="s">
        <v>49</v>
      </c>
      <c r="I95" s="70" t="s">
        <v>50</v>
      </c>
      <c r="J95" s="70" t="s">
        <v>51</v>
      </c>
      <c r="K95" s="70" t="s">
        <v>52</v>
      </c>
      <c r="L95" s="70" t="s">
        <v>53</v>
      </c>
      <c r="M95" s="70" t="s">
        <v>0</v>
      </c>
      <c r="N95" s="70" t="s">
        <v>23</v>
      </c>
      <c r="O95" s="70" t="s">
        <v>16</v>
      </c>
      <c r="P95" s="70" t="s">
        <v>37</v>
      </c>
      <c r="Q95" s="70" t="s">
        <v>159</v>
      </c>
      <c r="R95" s="70" t="s">
        <v>48</v>
      </c>
      <c r="S95" s="70" t="s">
        <v>0</v>
      </c>
      <c r="T95" s="70" t="s">
        <v>23</v>
      </c>
      <c r="U95" s="70"/>
      <c r="V95" s="70"/>
      <c r="W95" s="70"/>
      <c r="X95" s="70"/>
      <c r="Y95" s="70" t="s">
        <v>16</v>
      </c>
      <c r="Z95" s="70" t="s">
        <v>37</v>
      </c>
      <c r="AA95" s="70" t="s">
        <v>47</v>
      </c>
      <c r="AB95" s="70" t="s">
        <v>0</v>
      </c>
      <c r="AC95" s="70" t="s">
        <v>23</v>
      </c>
      <c r="AD95" s="70"/>
      <c r="AE95" s="31" t="s">
        <v>16</v>
      </c>
      <c r="AF95" s="70" t="s">
        <v>37</v>
      </c>
      <c r="AG95" s="70" t="s">
        <v>47</v>
      </c>
      <c r="AH95" s="70" t="s">
        <v>48</v>
      </c>
      <c r="AI95" s="70" t="s">
        <v>75</v>
      </c>
      <c r="AJ95" s="70" t="s">
        <v>49</v>
      </c>
      <c r="AK95" s="31" t="s">
        <v>50</v>
      </c>
      <c r="AL95" s="70" t="s">
        <v>51</v>
      </c>
      <c r="AM95" s="70" t="s">
        <v>52</v>
      </c>
      <c r="AN95" s="70" t="s">
        <v>53</v>
      </c>
      <c r="AO95" s="70" t="s">
        <v>54</v>
      </c>
      <c r="AP95" s="31" t="s">
        <v>55</v>
      </c>
      <c r="AQ95" s="70" t="s">
        <v>0</v>
      </c>
      <c r="AR95" s="70" t="s">
        <v>23</v>
      </c>
      <c r="AS95" s="47" t="s">
        <v>16</v>
      </c>
      <c r="AT95" s="70" t="s">
        <v>0</v>
      </c>
      <c r="AU95" s="70" t="s">
        <v>23</v>
      </c>
      <c r="AV95" s="70"/>
      <c r="AW95" s="70"/>
      <c r="AX95" s="70" t="s">
        <v>16</v>
      </c>
      <c r="AY95" s="31" t="s">
        <v>37</v>
      </c>
      <c r="AZ95" s="70" t="s">
        <v>47</v>
      </c>
      <c r="BA95" s="31" t="s">
        <v>48</v>
      </c>
      <c r="BB95" s="31" t="s">
        <v>75</v>
      </c>
      <c r="BC95" s="49" t="s">
        <v>49</v>
      </c>
      <c r="BD95" s="21"/>
      <c r="BE95" s="20"/>
      <c r="BF95" s="4"/>
      <c r="BG95" s="4"/>
      <c r="BH95" s="10"/>
      <c r="BI95" s="4"/>
      <c r="BJ95" s="10"/>
      <c r="BK95" s="4"/>
      <c r="BL95" s="4"/>
      <c r="BM95" s="4"/>
      <c r="BN95" s="4"/>
      <c r="BO95" s="4"/>
      <c r="BP95" s="4"/>
      <c r="BQ95" s="4"/>
      <c r="BR95" s="4"/>
      <c r="BS95" s="4"/>
      <c r="BT95" s="4"/>
      <c r="BU95" s="4"/>
      <c r="BV95" s="4"/>
      <c r="BW95" s="4"/>
      <c r="BX95" s="4"/>
      <c r="BY95" s="4"/>
      <c r="BZ95" s="4"/>
      <c r="CA95" s="4"/>
      <c r="CB95" s="4"/>
      <c r="CC95" s="4"/>
      <c r="CD95" s="4"/>
      <c r="CE95" s="4"/>
      <c r="CF95" s="4"/>
      <c r="CG95" s="4"/>
      <c r="CH95" s="4"/>
      <c r="CI95" s="4"/>
      <c r="CJ95" s="4"/>
      <c r="CK95" s="4"/>
      <c r="CL95" s="4"/>
      <c r="CM95" s="4"/>
      <c r="CN95" s="4"/>
      <c r="CO95" s="4"/>
      <c r="CP95" s="4"/>
      <c r="CQ95" s="4"/>
      <c r="CR95" s="4"/>
      <c r="CS95" s="4"/>
      <c r="CT95" s="4"/>
      <c r="CU95" s="4"/>
      <c r="CV95" s="4"/>
      <c r="CW95" s="4"/>
      <c r="CX95" s="4"/>
      <c r="CY95" s="4"/>
      <c r="CZ95" s="4"/>
      <c r="DA95" s="4"/>
      <c r="DB95" s="4"/>
      <c r="DC95" s="4"/>
      <c r="DD95" s="4"/>
      <c r="DE95" s="4"/>
      <c r="DF95" s="4"/>
      <c r="DG95" s="4"/>
      <c r="DH95" s="4"/>
      <c r="DI95" s="4"/>
      <c r="DJ95" s="4"/>
      <c r="DK95" s="4"/>
      <c r="DL95" s="4"/>
      <c r="DM95" s="4"/>
      <c r="DN95" s="4"/>
      <c r="DO95" s="4"/>
      <c r="DP95" s="4"/>
      <c r="DQ95" s="4"/>
      <c r="DR95" s="4"/>
      <c r="DS95" s="4"/>
      <c r="DT95" s="4"/>
      <c r="DU95" s="4"/>
      <c r="DV95" s="4"/>
      <c r="DW95" s="4"/>
      <c r="DX95" s="4"/>
      <c r="DY95" s="4"/>
      <c r="DZ95" s="4"/>
      <c r="EA95" s="4"/>
      <c r="EB95" s="4"/>
      <c r="EC95" s="4"/>
      <c r="ED95" s="4"/>
      <c r="EE95" s="4"/>
      <c r="EF95" s="4"/>
      <c r="EG95" s="4"/>
      <c r="EH95" s="4"/>
      <c r="EI95" s="4"/>
      <c r="EJ95" s="205"/>
      <c r="EK95" s="210"/>
      <c r="EL95" s="4"/>
      <c r="EM95" s="4"/>
      <c r="EN95" s="4"/>
      <c r="EO95" s="4"/>
      <c r="EP95" s="4"/>
      <c r="EQ95" s="4"/>
      <c r="ER95" s="4"/>
      <c r="ES95" s="4"/>
      <c r="ET95" s="4"/>
      <c r="EU95" s="4"/>
      <c r="EV95" s="4"/>
      <c r="EW95" s="4"/>
      <c r="EX95" s="4"/>
      <c r="EY95" s="4"/>
      <c r="EZ95" s="4"/>
      <c r="FA95" s="4"/>
      <c r="FB95" s="4"/>
      <c r="FC95" s="4"/>
      <c r="FD95" s="4"/>
      <c r="FE95" s="4"/>
      <c r="FF95" s="4"/>
      <c r="FG95" s="4"/>
      <c r="FH95" s="4"/>
      <c r="FI95" s="4"/>
      <c r="FJ95" s="4"/>
      <c r="FK95" s="4"/>
      <c r="FL95" s="4"/>
      <c r="FM95" s="4"/>
      <c r="FN95" s="218"/>
      <c r="FO95" s="211"/>
      <c r="FP95" s="211"/>
      <c r="FQ95" s="211"/>
      <c r="FR95" s="211"/>
      <c r="FS95" s="211"/>
      <c r="FT95" s="211"/>
      <c r="FU95" s="211"/>
      <c r="FV95" s="211"/>
      <c r="FW95" s="211"/>
      <c r="FX95" s="211"/>
      <c r="FY95" s="211"/>
      <c r="FZ95" s="4"/>
      <c r="GA95" s="4"/>
      <c r="GB95" s="4"/>
      <c r="GC95" s="4"/>
      <c r="GD95" s="4"/>
      <c r="GE95" s="4"/>
    </row>
    <row r="96" spans="1:187" s="1" customFormat="1" ht="6.95" customHeight="1">
      <c r="A96" s="33"/>
      <c r="B96" s="33" t="s">
        <v>187</v>
      </c>
      <c r="C96" s="109"/>
      <c r="D96" s="103">
        <v>5</v>
      </c>
      <c r="E96" s="103"/>
      <c r="F96" s="103"/>
      <c r="G96" s="103">
        <v>1</v>
      </c>
      <c r="H96" s="103"/>
      <c r="I96" s="103">
        <v>1</v>
      </c>
      <c r="J96" s="103">
        <v>1</v>
      </c>
      <c r="K96" s="103"/>
      <c r="L96" s="103"/>
      <c r="M96" s="103"/>
      <c r="N96" s="103">
        <f>SUBTOTAL(9,C96:M96)</f>
        <v>8</v>
      </c>
      <c r="O96" s="103"/>
      <c r="P96" s="103"/>
      <c r="Q96" s="103"/>
      <c r="R96" s="103"/>
      <c r="S96" s="103">
        <v>1</v>
      </c>
      <c r="T96" s="103">
        <f>SUBTOTAL(9,O96:S96)</f>
        <v>1</v>
      </c>
      <c r="U96" s="103"/>
      <c r="V96" s="103"/>
      <c r="W96" s="103"/>
      <c r="X96" s="103"/>
      <c r="Y96" s="103">
        <v>8</v>
      </c>
      <c r="Z96" s="103">
        <v>2</v>
      </c>
      <c r="AA96" s="103"/>
      <c r="AB96" s="103"/>
      <c r="AC96" s="103">
        <f>SUBTOTAL(9,Y96:AB96)</f>
        <v>10</v>
      </c>
      <c r="AD96" s="103"/>
      <c r="AE96" s="34">
        <v>2</v>
      </c>
      <c r="AF96" s="160"/>
      <c r="AG96" s="103">
        <v>1</v>
      </c>
      <c r="AH96" s="34"/>
      <c r="AI96" s="103"/>
      <c r="AJ96" s="103"/>
      <c r="AK96" s="34"/>
      <c r="AL96" s="103"/>
      <c r="AM96" s="103"/>
      <c r="AN96" s="103">
        <v>2</v>
      </c>
      <c r="AO96" s="103"/>
      <c r="AP96" s="34"/>
      <c r="AQ96" s="103"/>
      <c r="AR96" s="103">
        <f>SUBTOTAL(9,AE96:AQ96)</f>
        <v>5</v>
      </c>
      <c r="AS96" s="54"/>
      <c r="AT96" s="103"/>
      <c r="AU96" s="103">
        <f>SUBTOTAL(9,AS96:AT96)</f>
        <v>0</v>
      </c>
      <c r="AV96" s="103"/>
      <c r="AW96" s="103"/>
      <c r="AX96" s="103"/>
      <c r="AY96" s="103">
        <v>6</v>
      </c>
      <c r="AZ96" s="103"/>
      <c r="BA96" s="34">
        <v>1</v>
      </c>
      <c r="BB96" s="34"/>
      <c r="BC96" s="55"/>
      <c r="BD96" s="21"/>
      <c r="BE96" s="20"/>
      <c r="BF96" s="4"/>
      <c r="BG96" s="4"/>
      <c r="BH96" s="10"/>
      <c r="BI96" s="13"/>
      <c r="BJ96" s="10"/>
      <c r="BK96" s="4"/>
      <c r="BL96" s="4"/>
      <c r="BM96" s="4"/>
      <c r="BN96" s="4"/>
      <c r="BO96" s="4"/>
      <c r="BP96" s="4"/>
      <c r="BQ96" s="4"/>
      <c r="BR96" s="4"/>
      <c r="BS96" s="4"/>
      <c r="BT96" s="4"/>
      <c r="BU96" s="4"/>
      <c r="BV96" s="13"/>
      <c r="BW96" s="4"/>
      <c r="BX96" s="4"/>
      <c r="BY96" s="13"/>
      <c r="BZ96" s="4"/>
      <c r="CA96" s="4"/>
      <c r="CB96" s="4"/>
      <c r="CC96" s="4"/>
      <c r="CD96" s="4"/>
      <c r="CE96" s="4"/>
      <c r="CF96" s="4"/>
      <c r="CG96" s="4"/>
      <c r="CH96" s="4"/>
      <c r="CI96" s="4"/>
      <c r="CJ96" s="4"/>
      <c r="CK96" s="4"/>
      <c r="CL96" s="4"/>
      <c r="CM96" s="4"/>
      <c r="CN96" s="4"/>
      <c r="CO96" s="4"/>
      <c r="CP96" s="4"/>
      <c r="CQ96" s="4"/>
      <c r="CR96" s="4"/>
      <c r="CS96" s="4"/>
      <c r="CT96" s="4"/>
      <c r="CU96" s="4"/>
      <c r="CV96" s="4"/>
      <c r="CW96" s="4"/>
      <c r="CX96" s="4"/>
      <c r="CY96" s="4"/>
      <c r="CZ96" s="4"/>
      <c r="DA96" s="4"/>
      <c r="DB96" s="4"/>
      <c r="DC96" s="4"/>
      <c r="DD96" s="4"/>
      <c r="DE96" s="4"/>
      <c r="DF96" s="4"/>
      <c r="DG96" s="4"/>
      <c r="DH96" s="4"/>
      <c r="DI96" s="4"/>
      <c r="DJ96" s="4"/>
      <c r="DK96" s="4"/>
      <c r="DL96" s="4"/>
      <c r="DM96" s="4"/>
      <c r="DN96" s="4"/>
      <c r="DO96" s="4"/>
      <c r="DP96" s="4"/>
      <c r="DQ96" s="4"/>
      <c r="DR96" s="4"/>
      <c r="DS96" s="4"/>
      <c r="DT96" s="4"/>
      <c r="DU96" s="4"/>
      <c r="DV96" s="4"/>
      <c r="DW96" s="4"/>
      <c r="DX96" s="4"/>
      <c r="DY96" s="13"/>
      <c r="DZ96" s="4"/>
      <c r="EA96" s="4"/>
      <c r="EB96" s="4"/>
      <c r="EC96" s="4"/>
      <c r="ED96" s="4"/>
      <c r="EE96" s="4"/>
      <c r="EF96" s="4"/>
      <c r="EG96" s="4"/>
      <c r="EH96" s="4"/>
      <c r="EI96" s="4"/>
      <c r="EJ96" s="4"/>
      <c r="EK96" s="4"/>
      <c r="EL96" s="4"/>
      <c r="EM96" s="4"/>
      <c r="EN96" s="4"/>
      <c r="EO96" s="4"/>
      <c r="EP96" s="4"/>
      <c r="EQ96" s="4"/>
      <c r="ER96" s="4"/>
      <c r="ES96" s="4"/>
      <c r="ET96" s="4"/>
      <c r="EU96" s="4"/>
      <c r="EV96" s="4"/>
      <c r="EW96" s="4"/>
      <c r="EX96" s="4"/>
      <c r="EY96" s="4"/>
      <c r="EZ96" s="4"/>
      <c r="FA96" s="4"/>
      <c r="FB96" s="4"/>
      <c r="FC96" s="4"/>
      <c r="FD96" s="4"/>
      <c r="FE96" s="4"/>
      <c r="FF96" s="4"/>
      <c r="FG96" s="4"/>
      <c r="FH96" s="4"/>
      <c r="FI96" s="4"/>
      <c r="FJ96" s="4"/>
      <c r="FK96" s="4"/>
      <c r="FL96" s="4"/>
      <c r="FM96" s="4"/>
      <c r="FN96" s="4"/>
      <c r="FO96" s="2"/>
      <c r="FP96" s="2"/>
      <c r="FQ96" s="2"/>
      <c r="FR96" s="2"/>
      <c r="FS96" s="2"/>
      <c r="FT96" s="2"/>
      <c r="FU96" s="2"/>
      <c r="FV96" s="2"/>
      <c r="FW96" s="2"/>
      <c r="FX96" s="2"/>
      <c r="FY96" s="2"/>
      <c r="FZ96" s="2"/>
      <c r="GA96" s="2"/>
      <c r="GB96" s="2"/>
      <c r="GC96" s="2"/>
      <c r="GD96" s="2"/>
      <c r="GE96" s="2"/>
    </row>
    <row r="97" spans="1:187" s="1" customFormat="1" ht="6.95" customHeight="1">
      <c r="A97" s="84"/>
      <c r="B97" s="161"/>
      <c r="C97" s="162">
        <f t="shared" ref="C97:M97" si="37">SUM(C96:C96)</f>
        <v>0</v>
      </c>
      <c r="D97" s="163">
        <f t="shared" si="37"/>
        <v>5</v>
      </c>
      <c r="E97" s="163">
        <f t="shared" si="37"/>
        <v>0</v>
      </c>
      <c r="F97" s="163">
        <f t="shared" si="37"/>
        <v>0</v>
      </c>
      <c r="G97" s="163">
        <f t="shared" si="37"/>
        <v>1</v>
      </c>
      <c r="H97" s="163">
        <f t="shared" si="37"/>
        <v>0</v>
      </c>
      <c r="I97" s="163">
        <f t="shared" si="37"/>
        <v>1</v>
      </c>
      <c r="J97" s="163">
        <f t="shared" si="37"/>
        <v>1</v>
      </c>
      <c r="K97" s="163">
        <f t="shared" si="37"/>
        <v>0</v>
      </c>
      <c r="L97" s="163">
        <f t="shared" si="37"/>
        <v>0</v>
      </c>
      <c r="M97" s="163">
        <f t="shared" si="37"/>
        <v>0</v>
      </c>
      <c r="N97" s="163">
        <f>SUBTOTAL(9,C97:M97)</f>
        <v>8</v>
      </c>
      <c r="O97" s="163">
        <f>SUM(O96:O96)</f>
        <v>0</v>
      </c>
      <c r="P97" s="163">
        <f>SUM(P96:P96)</f>
        <v>0</v>
      </c>
      <c r="Q97" s="163">
        <f>SUM(Q96:Q96)</f>
        <v>0</v>
      </c>
      <c r="R97" s="163">
        <f>SUM(R96:R96)</f>
        <v>0</v>
      </c>
      <c r="S97" s="163">
        <f>SUM(S96:S96)</f>
        <v>1</v>
      </c>
      <c r="T97" s="163">
        <f>SUBTOTAL(9,O97:S97)</f>
        <v>1</v>
      </c>
      <c r="U97" s="163">
        <f t="shared" ref="U97:AB97" si="38">SUM(U96:U96)</f>
        <v>0</v>
      </c>
      <c r="V97" s="163">
        <f t="shared" si="38"/>
        <v>0</v>
      </c>
      <c r="W97" s="163">
        <f t="shared" si="38"/>
        <v>0</v>
      </c>
      <c r="X97" s="163">
        <f t="shared" si="38"/>
        <v>0</v>
      </c>
      <c r="Y97" s="163">
        <f t="shared" si="38"/>
        <v>8</v>
      </c>
      <c r="Z97" s="163">
        <f t="shared" si="38"/>
        <v>2</v>
      </c>
      <c r="AA97" s="163">
        <f t="shared" si="38"/>
        <v>0</v>
      </c>
      <c r="AB97" s="163">
        <f t="shared" si="38"/>
        <v>0</v>
      </c>
      <c r="AC97" s="163">
        <f>SUBTOTAL(9,Y97:AB97)</f>
        <v>10</v>
      </c>
      <c r="AD97" s="163">
        <f t="shared" ref="AD97:AQ97" si="39">SUM(AD96:AD96)</f>
        <v>0</v>
      </c>
      <c r="AE97" s="163">
        <f t="shared" si="39"/>
        <v>2</v>
      </c>
      <c r="AF97" s="163">
        <f t="shared" si="39"/>
        <v>0</v>
      </c>
      <c r="AG97" s="163">
        <f t="shared" si="39"/>
        <v>1</v>
      </c>
      <c r="AH97" s="163">
        <f t="shared" si="39"/>
        <v>0</v>
      </c>
      <c r="AI97" s="163">
        <f t="shared" si="39"/>
        <v>0</v>
      </c>
      <c r="AJ97" s="163">
        <f t="shared" si="39"/>
        <v>0</v>
      </c>
      <c r="AK97" s="163">
        <f t="shared" si="39"/>
        <v>0</v>
      </c>
      <c r="AL97" s="163">
        <f t="shared" si="39"/>
        <v>0</v>
      </c>
      <c r="AM97" s="163">
        <f t="shared" si="39"/>
        <v>0</v>
      </c>
      <c r="AN97" s="163">
        <f t="shared" si="39"/>
        <v>2</v>
      </c>
      <c r="AO97" s="163">
        <f t="shared" si="39"/>
        <v>0</v>
      </c>
      <c r="AP97" s="163">
        <f t="shared" si="39"/>
        <v>0</v>
      </c>
      <c r="AQ97" s="163">
        <f t="shared" si="39"/>
        <v>0</v>
      </c>
      <c r="AR97" s="163">
        <f>SUBTOTAL(9,AE97:AQ97)</f>
        <v>5</v>
      </c>
      <c r="AS97" s="57">
        <f>SUM(AS96:AS96)</f>
        <v>0</v>
      </c>
      <c r="AT97" s="38">
        <f>SUM(AT96:AT96)</f>
        <v>0</v>
      </c>
      <c r="AU97" s="38">
        <f>SUBTOTAL(9,AS97:AT97)</f>
        <v>0</v>
      </c>
      <c r="AV97" s="38">
        <f t="shared" ref="AV97:BC97" si="40">SUM(AV96:AV96)</f>
        <v>0</v>
      </c>
      <c r="AW97" s="38">
        <f t="shared" si="40"/>
        <v>0</v>
      </c>
      <c r="AX97" s="38">
        <f t="shared" si="40"/>
        <v>0</v>
      </c>
      <c r="AY97" s="38">
        <f t="shared" si="40"/>
        <v>6</v>
      </c>
      <c r="AZ97" s="38">
        <f t="shared" si="40"/>
        <v>0</v>
      </c>
      <c r="BA97" s="38">
        <f t="shared" si="40"/>
        <v>1</v>
      </c>
      <c r="BB97" s="38">
        <f t="shared" si="40"/>
        <v>0</v>
      </c>
      <c r="BC97" s="111">
        <f t="shared" si="40"/>
        <v>0</v>
      </c>
      <c r="BD97" s="25"/>
      <c r="BE97" s="20"/>
      <c r="BF97" s="10"/>
      <c r="BG97" s="10"/>
      <c r="BH97" s="10"/>
      <c r="BI97" s="10"/>
      <c r="BJ97" s="10"/>
      <c r="BK97" s="10"/>
      <c r="BL97" s="10"/>
      <c r="BM97" s="10"/>
      <c r="BN97" s="10"/>
      <c r="BO97" s="4"/>
      <c r="BP97" s="10"/>
      <c r="BQ97" s="10"/>
      <c r="BR97" s="10"/>
      <c r="BS97" s="10"/>
      <c r="BT97" s="10"/>
      <c r="BU97" s="4"/>
      <c r="BV97" s="10"/>
      <c r="BW97" s="10"/>
      <c r="BX97" s="10"/>
      <c r="BY97" s="10"/>
      <c r="BZ97" s="10"/>
      <c r="CA97" s="4"/>
      <c r="CB97" s="10"/>
      <c r="CC97" s="10"/>
      <c r="CD97" s="10"/>
      <c r="CE97" s="10"/>
      <c r="CF97" s="10"/>
      <c r="CG97" s="10"/>
      <c r="CH97" s="10"/>
      <c r="CI97" s="10"/>
      <c r="CJ97" s="10"/>
      <c r="CK97" s="10"/>
      <c r="CL97" s="10"/>
      <c r="CM97" s="10"/>
      <c r="CN97" s="10"/>
      <c r="CO97" s="10"/>
      <c r="CP97" s="10"/>
      <c r="CQ97" s="10"/>
      <c r="CR97" s="10"/>
      <c r="CS97" s="10"/>
      <c r="CT97" s="10"/>
      <c r="CU97" s="10"/>
      <c r="CV97" s="10"/>
      <c r="CW97" s="10"/>
      <c r="CX97" s="10"/>
      <c r="CY97" s="10"/>
      <c r="CZ97" s="10"/>
      <c r="DA97" s="10"/>
      <c r="DB97" s="10"/>
      <c r="DC97" s="10"/>
      <c r="DD97" s="10"/>
      <c r="DE97" s="10"/>
      <c r="DF97" s="10"/>
      <c r="DG97" s="10"/>
      <c r="DH97" s="10"/>
      <c r="DI97" s="10"/>
      <c r="DJ97" s="10"/>
      <c r="DK97" s="10"/>
      <c r="DL97" s="10"/>
      <c r="DM97" s="4"/>
      <c r="DN97" s="10"/>
      <c r="DO97" s="10"/>
      <c r="DP97" s="10"/>
      <c r="DQ97" s="4"/>
      <c r="DR97" s="10"/>
      <c r="DS97" s="10"/>
      <c r="DT97" s="10"/>
      <c r="DU97" s="10"/>
      <c r="DV97" s="10"/>
      <c r="DW97" s="10"/>
      <c r="DX97" s="10"/>
      <c r="DY97" s="10"/>
      <c r="DZ97" s="10"/>
      <c r="EA97" s="10"/>
      <c r="EB97" s="10"/>
      <c r="EC97" s="10"/>
      <c r="ED97" s="10"/>
      <c r="EE97" s="10"/>
      <c r="EF97" s="10"/>
      <c r="EG97" s="10"/>
      <c r="EH97" s="4"/>
      <c r="EI97" s="10"/>
      <c r="EJ97" s="4"/>
      <c r="EK97" s="4"/>
      <c r="EL97" s="4"/>
      <c r="EM97" s="4"/>
      <c r="EN97" s="4"/>
      <c r="EO97" s="4"/>
      <c r="EP97" s="4"/>
      <c r="EQ97" s="10"/>
      <c r="ER97" s="10"/>
      <c r="ES97" s="10"/>
      <c r="ET97" s="10"/>
      <c r="EU97" s="10"/>
      <c r="EV97" s="10"/>
      <c r="EW97" s="10"/>
      <c r="EX97" s="10"/>
      <c r="EY97" s="10"/>
      <c r="EZ97" s="10"/>
      <c r="FA97" s="10"/>
      <c r="FB97" s="10"/>
      <c r="FC97" s="10"/>
      <c r="FD97" s="10"/>
      <c r="FE97" s="10"/>
      <c r="FF97" s="10"/>
      <c r="FG97" s="10"/>
      <c r="FH97" s="10"/>
      <c r="FI97" s="10"/>
      <c r="FJ97" s="10"/>
      <c r="FK97" s="10"/>
      <c r="FL97" s="10"/>
      <c r="FM97" s="10"/>
      <c r="FN97" s="10"/>
      <c r="FO97" s="2"/>
      <c r="FP97" s="2"/>
      <c r="FQ97" s="2"/>
      <c r="FR97" s="2"/>
      <c r="FS97" s="2"/>
      <c r="FT97" s="2"/>
      <c r="FU97" s="2"/>
      <c r="FV97" s="2"/>
      <c r="FW97" s="2"/>
      <c r="FX97" s="2"/>
      <c r="FY97" s="2"/>
      <c r="FZ97" s="2"/>
      <c r="GA97" s="2"/>
      <c r="GB97" s="2"/>
      <c r="GC97" s="2"/>
      <c r="GD97" s="2"/>
      <c r="GE97" s="2"/>
    </row>
    <row r="98" spans="1:187" ht="6.95" customHeight="1">
      <c r="A98" s="164"/>
      <c r="B98" s="164"/>
      <c r="C98" s="164"/>
      <c r="D98" s="164"/>
      <c r="E98" s="164"/>
      <c r="F98" s="164"/>
      <c r="G98" s="164"/>
      <c r="H98" s="164"/>
      <c r="I98" s="164"/>
      <c r="J98" s="165"/>
      <c r="K98" s="164"/>
      <c r="L98" s="164"/>
      <c r="M98" s="164"/>
      <c r="N98" s="164"/>
      <c r="O98" s="164"/>
      <c r="P98" s="164"/>
      <c r="Q98" s="164"/>
      <c r="R98" s="164"/>
      <c r="S98" s="164"/>
      <c r="T98" s="164"/>
      <c r="U98" s="164"/>
      <c r="V98" s="164"/>
      <c r="W98" s="164"/>
      <c r="X98" s="164"/>
      <c r="Y98" s="164"/>
      <c r="Z98" s="164"/>
      <c r="AA98" s="164"/>
      <c r="AB98" s="164"/>
      <c r="AC98" s="164"/>
      <c r="AD98" s="164"/>
      <c r="AE98" s="164"/>
      <c r="AF98" s="164"/>
      <c r="AG98" s="164"/>
      <c r="AH98" s="164"/>
      <c r="AI98" s="164"/>
      <c r="AJ98" s="164"/>
      <c r="AK98" s="164"/>
      <c r="AL98" s="164"/>
      <c r="AM98" s="164"/>
      <c r="AN98" s="164"/>
      <c r="AO98" s="164"/>
      <c r="AP98" s="164"/>
      <c r="AQ98" s="164"/>
      <c r="AR98" s="164"/>
      <c r="AS98" s="166"/>
      <c r="AT98" s="166"/>
      <c r="AU98" s="166"/>
      <c r="AV98" s="166"/>
      <c r="AW98" s="166"/>
      <c r="AX98" s="166"/>
      <c r="AY98" s="166"/>
      <c r="AZ98" s="166"/>
      <c r="BA98" s="166"/>
      <c r="BB98" s="167"/>
      <c r="BC98" s="168"/>
      <c r="BD98" s="17"/>
      <c r="BE98" s="17"/>
      <c r="BF98" s="17"/>
      <c r="BG98" s="17"/>
      <c r="BH98" s="15"/>
      <c r="BI98" s="17"/>
      <c r="BJ98" s="17"/>
      <c r="BK98" s="17"/>
      <c r="BL98" s="17"/>
      <c r="BM98" s="17"/>
      <c r="BN98" s="17"/>
      <c r="BO98" s="17"/>
      <c r="BP98" s="17"/>
      <c r="BQ98" s="17"/>
      <c r="BR98" s="17"/>
      <c r="BS98" s="17"/>
      <c r="BT98" s="15"/>
      <c r="BU98" s="15"/>
      <c r="BV98" s="17"/>
      <c r="BW98" s="17"/>
      <c r="BX98" s="17"/>
      <c r="BY98" s="17"/>
      <c r="BZ98" s="17"/>
      <c r="CA98" s="17"/>
      <c r="CB98" s="17"/>
      <c r="CC98" s="17"/>
      <c r="CD98" s="17"/>
      <c r="CE98" s="17"/>
      <c r="CF98" s="17"/>
      <c r="CG98" s="17"/>
      <c r="CH98" s="17"/>
      <c r="CI98" s="17"/>
      <c r="CJ98" s="17"/>
      <c r="CK98" s="17"/>
      <c r="CL98" s="17"/>
      <c r="CM98" s="17"/>
      <c r="CN98" s="17"/>
      <c r="CO98" s="15"/>
      <c r="CP98" s="15"/>
      <c r="CQ98" s="17"/>
      <c r="CR98" s="17"/>
      <c r="CS98" s="17"/>
      <c r="CT98" s="17"/>
      <c r="CU98" s="17"/>
      <c r="CV98" s="17"/>
      <c r="CW98" s="15"/>
      <c r="CX98" s="15"/>
      <c r="CY98" s="15"/>
      <c r="CZ98" s="17"/>
      <c r="DA98" s="17"/>
      <c r="DB98" s="17"/>
      <c r="DC98" s="17"/>
      <c r="DD98" s="17"/>
      <c r="DE98" s="17"/>
      <c r="DF98" s="17"/>
      <c r="DG98" s="17"/>
      <c r="DH98" s="17"/>
      <c r="DI98" s="17"/>
      <c r="DJ98" s="17"/>
      <c r="DK98" s="17"/>
      <c r="DL98" s="17"/>
      <c r="DM98" s="15"/>
      <c r="DN98" s="15"/>
      <c r="DO98" s="17"/>
      <c r="DP98" s="17"/>
      <c r="DQ98" s="17"/>
      <c r="DR98" s="17"/>
      <c r="DS98" s="17"/>
      <c r="DT98" s="15"/>
      <c r="DU98" s="15"/>
      <c r="DV98" s="15"/>
      <c r="DW98" s="17"/>
      <c r="DX98" s="17"/>
      <c r="DY98" s="17"/>
      <c r="DZ98" s="17"/>
      <c r="EA98" s="15"/>
      <c r="EB98" s="15"/>
      <c r="EC98" s="15"/>
      <c r="ED98" s="17"/>
      <c r="EE98" s="17"/>
      <c r="EF98" s="17"/>
      <c r="EG98" s="15"/>
      <c r="EH98" s="17"/>
      <c r="EI98" s="17"/>
      <c r="EJ98" s="15"/>
      <c r="EK98" s="17"/>
      <c r="EL98" s="17"/>
      <c r="EM98" s="17"/>
      <c r="EN98" s="17"/>
      <c r="EO98" s="15"/>
      <c r="EP98" s="15"/>
      <c r="EQ98" s="17"/>
      <c r="ER98" s="15"/>
      <c r="ES98" s="15"/>
      <c r="ET98" s="15"/>
      <c r="EU98" s="15"/>
      <c r="EV98" s="15"/>
      <c r="EW98" s="15"/>
      <c r="EX98" s="17"/>
      <c r="EY98" s="15"/>
      <c r="EZ98" s="15"/>
      <c r="FA98" s="17"/>
      <c r="FB98" s="15"/>
      <c r="FC98" s="15"/>
      <c r="FD98" s="15"/>
      <c r="FE98" s="15"/>
      <c r="FF98" s="15"/>
      <c r="FG98" s="15"/>
      <c r="FH98" s="15"/>
      <c r="FI98" s="15"/>
      <c r="FJ98" s="15"/>
      <c r="FK98" s="15"/>
      <c r="FL98" s="15"/>
      <c r="FM98" s="15"/>
      <c r="FN98" s="15"/>
      <c r="FO98" s="15"/>
      <c r="FP98" s="15"/>
      <c r="FQ98" s="15"/>
      <c r="FR98" s="15"/>
      <c r="FS98" s="15"/>
      <c r="FT98" s="15"/>
      <c r="FU98" s="15"/>
      <c r="FV98" s="15"/>
      <c r="FW98" s="15"/>
      <c r="FX98" s="15"/>
      <c r="FY98" s="15"/>
      <c r="FZ98" s="15"/>
      <c r="GA98" s="15"/>
      <c r="GB98" s="15"/>
      <c r="GC98" s="15"/>
      <c r="GD98" s="15"/>
      <c r="GE98" s="15"/>
    </row>
    <row r="99" spans="1:187" ht="6.95" customHeight="1">
      <c r="A99" s="231" t="s">
        <v>96</v>
      </c>
      <c r="B99" s="28" t="s">
        <v>38</v>
      </c>
      <c r="C99" s="245"/>
      <c r="D99" s="246"/>
      <c r="E99" s="246"/>
      <c r="F99" s="246"/>
      <c r="G99" s="246"/>
      <c r="H99" s="246"/>
      <c r="I99" s="246"/>
      <c r="J99" s="246"/>
      <c r="K99" s="246"/>
      <c r="L99" s="246"/>
      <c r="M99" s="246"/>
      <c r="N99" s="246"/>
      <c r="O99" s="246"/>
      <c r="P99" s="246"/>
      <c r="Q99" s="246"/>
      <c r="R99" s="246"/>
      <c r="S99" s="246"/>
      <c r="T99" s="246"/>
      <c r="U99" s="246"/>
      <c r="V99" s="246"/>
      <c r="W99" s="246"/>
      <c r="X99" s="246"/>
      <c r="Y99" s="246"/>
      <c r="Z99" s="246"/>
      <c r="AA99" s="246"/>
      <c r="AB99" s="246"/>
      <c r="AC99" s="246"/>
      <c r="AD99" s="246"/>
      <c r="AE99" s="246"/>
      <c r="AF99" s="246"/>
      <c r="AG99" s="246"/>
      <c r="AH99" s="246"/>
      <c r="AI99" s="246"/>
      <c r="AJ99" s="246"/>
      <c r="AK99" s="246"/>
      <c r="AL99" s="246"/>
      <c r="AM99" s="246"/>
      <c r="AN99" s="246"/>
      <c r="AO99" s="246"/>
      <c r="AP99" s="246"/>
      <c r="AQ99" s="246"/>
      <c r="AR99" s="246"/>
      <c r="AS99" s="246"/>
      <c r="AT99" s="246"/>
      <c r="AU99" s="246"/>
      <c r="AV99" s="246"/>
      <c r="AW99" s="246"/>
      <c r="AX99" s="246"/>
      <c r="AY99" s="246"/>
      <c r="AZ99" s="246"/>
      <c r="BA99" s="246"/>
      <c r="BB99" s="246"/>
      <c r="BC99" s="247"/>
      <c r="BD99" s="18"/>
      <c r="BE99" s="19"/>
      <c r="BF99" s="19"/>
      <c r="BG99" s="19"/>
      <c r="BH99" s="19"/>
      <c r="BI99" s="19"/>
      <c r="BJ99" s="19"/>
      <c r="BK99" s="19"/>
      <c r="BL99" s="19"/>
      <c r="BM99" s="15"/>
    </row>
    <row r="100" spans="1:187" ht="6.95" customHeight="1">
      <c r="A100" s="232"/>
      <c r="B100" s="30" t="s">
        <v>5</v>
      </c>
      <c r="C100" s="26"/>
      <c r="D100" s="26"/>
      <c r="E100" s="31">
        <v>42</v>
      </c>
      <c r="F100" s="31">
        <v>43</v>
      </c>
      <c r="G100" s="94">
        <v>44</v>
      </c>
      <c r="H100" s="26" t="s">
        <v>90</v>
      </c>
      <c r="I100" s="94"/>
      <c r="J100" s="26"/>
      <c r="K100" s="26"/>
      <c r="L100" s="26"/>
      <c r="M100" s="26"/>
      <c r="N100" s="26"/>
      <c r="O100" s="31">
        <v>45</v>
      </c>
      <c r="P100" s="31">
        <v>46</v>
      </c>
      <c r="Q100" s="26">
        <v>47</v>
      </c>
      <c r="R100" s="26" t="s">
        <v>91</v>
      </c>
      <c r="S100" s="26"/>
      <c r="T100" s="26"/>
      <c r="U100" s="42">
        <v>48</v>
      </c>
      <c r="V100" s="26" t="s">
        <v>92</v>
      </c>
      <c r="W100" s="26"/>
      <c r="X100" s="26"/>
      <c r="Y100" s="26"/>
      <c r="Z100" s="27"/>
      <c r="AA100" s="44">
        <v>49</v>
      </c>
      <c r="AB100" s="31">
        <v>50</v>
      </c>
      <c r="AC100" s="221" t="s">
        <v>160</v>
      </c>
      <c r="AD100" s="248"/>
      <c r="AE100" s="248"/>
      <c r="AF100" s="248"/>
      <c r="AG100" s="248"/>
      <c r="AH100" s="248"/>
      <c r="AI100" s="248"/>
      <c r="AJ100" s="248"/>
      <c r="AK100" s="248"/>
      <c r="AL100" s="248"/>
      <c r="AM100" s="248"/>
      <c r="AN100" s="248"/>
      <c r="AO100" s="248"/>
      <c r="AP100" s="248"/>
      <c r="AQ100" s="248"/>
      <c r="AR100" s="248"/>
      <c r="AS100" s="248"/>
      <c r="AT100" s="248"/>
      <c r="AU100" s="248"/>
      <c r="AV100" s="248"/>
      <c r="AW100" s="248"/>
      <c r="AX100" s="248"/>
      <c r="AY100" s="248"/>
      <c r="AZ100" s="248"/>
      <c r="BA100" s="248"/>
      <c r="BB100" s="248"/>
      <c r="BC100" s="249"/>
      <c r="BD100" s="18"/>
      <c r="BE100" s="19"/>
      <c r="BF100" s="19"/>
      <c r="BG100" s="19"/>
      <c r="BH100" s="19"/>
      <c r="BI100" s="19"/>
      <c r="BJ100" s="19"/>
      <c r="BK100" s="19"/>
      <c r="BL100" s="19"/>
      <c r="BM100" s="15"/>
    </row>
    <row r="101" spans="1:187" ht="6.95" customHeight="1">
      <c r="A101" s="232"/>
      <c r="B101" s="30" t="s">
        <v>15</v>
      </c>
      <c r="C101" s="31" t="s">
        <v>0</v>
      </c>
      <c r="D101" s="31" t="s">
        <v>23</v>
      </c>
      <c r="E101" s="31"/>
      <c r="F101" s="31"/>
      <c r="G101" s="70" t="s">
        <v>16</v>
      </c>
      <c r="H101" s="31" t="s">
        <v>37</v>
      </c>
      <c r="I101" s="70" t="s">
        <v>47</v>
      </c>
      <c r="J101" s="31" t="s">
        <v>48</v>
      </c>
      <c r="K101" s="31" t="s">
        <v>75</v>
      </c>
      <c r="L101" s="31" t="s">
        <v>49</v>
      </c>
      <c r="M101" s="31" t="s">
        <v>0</v>
      </c>
      <c r="N101" s="31" t="s">
        <v>23</v>
      </c>
      <c r="O101" s="31"/>
      <c r="P101" s="31"/>
      <c r="Q101" s="31" t="s">
        <v>16</v>
      </c>
      <c r="R101" s="31" t="s">
        <v>37</v>
      </c>
      <c r="S101" s="31" t="s">
        <v>0</v>
      </c>
      <c r="T101" s="31" t="s">
        <v>23</v>
      </c>
      <c r="U101" s="31" t="s">
        <v>16</v>
      </c>
      <c r="V101" s="31" t="s">
        <v>37</v>
      </c>
      <c r="W101" s="31" t="s">
        <v>47</v>
      </c>
      <c r="X101" s="31" t="s">
        <v>48</v>
      </c>
      <c r="Y101" s="31" t="s">
        <v>0</v>
      </c>
      <c r="Z101" s="31" t="s">
        <v>23</v>
      </c>
      <c r="AA101" s="31"/>
      <c r="AB101" s="31"/>
      <c r="AC101" s="31" t="s">
        <v>16</v>
      </c>
      <c r="AD101" s="31" t="s">
        <v>37</v>
      </c>
      <c r="AE101" s="31" t="s">
        <v>47</v>
      </c>
      <c r="AF101" s="31" t="s">
        <v>48</v>
      </c>
      <c r="AG101" s="31" t="s">
        <v>75</v>
      </c>
      <c r="AH101" s="140" t="s">
        <v>49</v>
      </c>
      <c r="AI101" s="46" t="s">
        <v>50</v>
      </c>
      <c r="AJ101" s="46" t="s">
        <v>51</v>
      </c>
      <c r="AK101" s="46" t="s">
        <v>52</v>
      </c>
      <c r="AL101" s="46" t="s">
        <v>53</v>
      </c>
      <c r="AM101" s="46" t="s">
        <v>54</v>
      </c>
      <c r="AN101" s="46" t="s">
        <v>55</v>
      </c>
      <c r="AO101" s="46" t="s">
        <v>56</v>
      </c>
      <c r="AP101" s="46" t="s">
        <v>57</v>
      </c>
      <c r="AQ101" s="46" t="s">
        <v>58</v>
      </c>
      <c r="AR101" s="46" t="s">
        <v>59</v>
      </c>
      <c r="AS101" s="46" t="s">
        <v>60</v>
      </c>
      <c r="AT101" s="46" t="s">
        <v>61</v>
      </c>
      <c r="AU101" s="46" t="s">
        <v>62</v>
      </c>
      <c r="AV101" s="46" t="s">
        <v>76</v>
      </c>
      <c r="AW101" s="46" t="s">
        <v>63</v>
      </c>
      <c r="AX101" s="46" t="s">
        <v>64</v>
      </c>
      <c r="AY101" s="46" t="s">
        <v>65</v>
      </c>
      <c r="AZ101" s="46" t="s">
        <v>66</v>
      </c>
      <c r="BA101" s="46" t="s">
        <v>67</v>
      </c>
      <c r="BB101" s="46" t="s">
        <v>68</v>
      </c>
      <c r="BC101" s="49" t="s">
        <v>69</v>
      </c>
      <c r="BD101" s="21"/>
      <c r="BE101" s="20"/>
      <c r="BF101" s="20"/>
      <c r="BG101" s="20"/>
      <c r="BH101" s="20"/>
      <c r="BI101" s="20"/>
      <c r="BJ101" s="20"/>
      <c r="BK101" s="20"/>
      <c r="BL101" s="20"/>
      <c r="BM101" s="15"/>
    </row>
    <row r="102" spans="1:187" ht="6.95" customHeight="1">
      <c r="A102" s="33"/>
      <c r="B102" s="33" t="s">
        <v>187</v>
      </c>
      <c r="C102" s="34"/>
      <c r="D102" s="34">
        <v>7</v>
      </c>
      <c r="E102" s="34">
        <v>2</v>
      </c>
      <c r="F102" s="34"/>
      <c r="G102" s="103"/>
      <c r="H102" s="34">
        <v>1</v>
      </c>
      <c r="I102" s="103"/>
      <c r="J102" s="34"/>
      <c r="K102" s="34"/>
      <c r="L102" s="34"/>
      <c r="M102" s="34"/>
      <c r="N102" s="34">
        <f>SUBTOTAL(9,G102:M102)</f>
        <v>1</v>
      </c>
      <c r="O102" s="34">
        <v>1</v>
      </c>
      <c r="P102" s="34"/>
      <c r="Q102" s="34"/>
      <c r="R102" s="34"/>
      <c r="S102" s="34"/>
      <c r="T102" s="34">
        <f>SUBTOTAL(9,Q102:S102)</f>
        <v>0</v>
      </c>
      <c r="U102" s="104"/>
      <c r="V102" s="34"/>
      <c r="W102" s="34"/>
      <c r="X102" s="104"/>
      <c r="Y102" s="34"/>
      <c r="Z102" s="34">
        <f>SUBTOTAL(9,U102:Y102)</f>
        <v>0</v>
      </c>
      <c r="AA102" s="34"/>
      <c r="AB102" s="34"/>
      <c r="AC102" s="34"/>
      <c r="AD102" s="34">
        <v>1</v>
      </c>
      <c r="AE102" s="34"/>
      <c r="AF102" s="34">
        <v>1</v>
      </c>
      <c r="AG102" s="34"/>
      <c r="AH102" s="54"/>
      <c r="AI102" s="34"/>
      <c r="AJ102" s="34">
        <v>1</v>
      </c>
      <c r="AK102" s="34"/>
      <c r="AL102" s="34"/>
      <c r="AM102" s="34"/>
      <c r="AN102" s="34"/>
      <c r="AO102" s="34"/>
      <c r="AP102" s="34"/>
      <c r="AQ102" s="34"/>
      <c r="AR102" s="34"/>
      <c r="AS102" s="34"/>
      <c r="AT102" s="34"/>
      <c r="AU102" s="34"/>
      <c r="AV102" s="34"/>
      <c r="AW102" s="34"/>
      <c r="AX102" s="34"/>
      <c r="AY102" s="34">
        <v>8</v>
      </c>
      <c r="AZ102" s="34"/>
      <c r="BA102" s="34"/>
      <c r="BB102" s="34"/>
      <c r="BC102" s="55">
        <v>1</v>
      </c>
      <c r="BD102" s="21"/>
      <c r="BE102" s="20"/>
      <c r="BF102" s="20"/>
      <c r="BG102" s="20"/>
      <c r="BH102" s="20"/>
      <c r="BI102" s="20"/>
      <c r="BJ102" s="20"/>
      <c r="BK102" s="20"/>
      <c r="BL102" s="20"/>
      <c r="BM102" s="15"/>
    </row>
    <row r="103" spans="1:187" ht="6.95" customHeight="1">
      <c r="A103" s="36"/>
      <c r="B103" s="37"/>
      <c r="C103" s="38">
        <f>SUM(C102:C102)</f>
        <v>0</v>
      </c>
      <c r="D103" s="56">
        <v>7</v>
      </c>
      <c r="E103" s="38">
        <f t="shared" ref="E103:M103" si="41">SUM(E102:E102)</f>
        <v>2</v>
      </c>
      <c r="F103" s="38">
        <f t="shared" si="41"/>
        <v>0</v>
      </c>
      <c r="G103" s="38">
        <f t="shared" si="41"/>
        <v>0</v>
      </c>
      <c r="H103" s="38">
        <f t="shared" si="41"/>
        <v>1</v>
      </c>
      <c r="I103" s="38">
        <f t="shared" si="41"/>
        <v>0</v>
      </c>
      <c r="J103" s="38">
        <f t="shared" si="41"/>
        <v>0</v>
      </c>
      <c r="K103" s="38">
        <f t="shared" si="41"/>
        <v>0</v>
      </c>
      <c r="L103" s="38">
        <f t="shared" si="41"/>
        <v>0</v>
      </c>
      <c r="M103" s="38">
        <f t="shared" si="41"/>
        <v>0</v>
      </c>
      <c r="N103" s="56">
        <f>SUBTOTAL(9,G103:M103)</f>
        <v>1</v>
      </c>
      <c r="O103" s="38">
        <f>SUM(O102:O102)</f>
        <v>1</v>
      </c>
      <c r="P103" s="38">
        <f>SUM(P102:P102)</f>
        <v>0</v>
      </c>
      <c r="Q103" s="38">
        <f>SUM(Q102:Q102)</f>
        <v>0</v>
      </c>
      <c r="R103" s="38">
        <f>SUM(R102:R102)</f>
        <v>0</v>
      </c>
      <c r="S103" s="38">
        <f>SUM(S102:S102)</f>
        <v>0</v>
      </c>
      <c r="T103" s="56">
        <f>SUBTOTAL(9,Q103:S103)</f>
        <v>0</v>
      </c>
      <c r="U103" s="38">
        <f>SUM(U102:U102)</f>
        <v>0</v>
      </c>
      <c r="V103" s="38">
        <f>SUM(V102:V102)</f>
        <v>0</v>
      </c>
      <c r="W103" s="38">
        <f>SUM(W102:W102)</f>
        <v>0</v>
      </c>
      <c r="X103" s="38">
        <f>SUM(X102:X102)</f>
        <v>0</v>
      </c>
      <c r="Y103" s="38">
        <f>SUM(Y102:Y102)</f>
        <v>0</v>
      </c>
      <c r="Z103" s="56">
        <f>SUBTOTAL(9,U103:Y103)</f>
        <v>0</v>
      </c>
      <c r="AA103" s="38">
        <f t="shared" ref="AA103:BC103" si="42">SUM(AA102:AA102)</f>
        <v>0</v>
      </c>
      <c r="AB103" s="38">
        <f t="shared" si="42"/>
        <v>0</v>
      </c>
      <c r="AC103" s="38">
        <f t="shared" si="42"/>
        <v>0</v>
      </c>
      <c r="AD103" s="38">
        <f t="shared" si="42"/>
        <v>1</v>
      </c>
      <c r="AE103" s="38">
        <f t="shared" si="42"/>
        <v>0</v>
      </c>
      <c r="AF103" s="38">
        <f t="shared" si="42"/>
        <v>1</v>
      </c>
      <c r="AG103" s="38">
        <f t="shared" si="42"/>
        <v>0</v>
      </c>
      <c r="AH103" s="57">
        <f t="shared" si="42"/>
        <v>0</v>
      </c>
      <c r="AI103" s="38">
        <f t="shared" si="42"/>
        <v>0</v>
      </c>
      <c r="AJ103" s="38">
        <f t="shared" si="42"/>
        <v>1</v>
      </c>
      <c r="AK103" s="38">
        <f t="shared" si="42"/>
        <v>0</v>
      </c>
      <c r="AL103" s="38">
        <f t="shared" si="42"/>
        <v>0</v>
      </c>
      <c r="AM103" s="38">
        <f t="shared" si="42"/>
        <v>0</v>
      </c>
      <c r="AN103" s="38">
        <f t="shared" si="42"/>
        <v>0</v>
      </c>
      <c r="AO103" s="38">
        <f t="shared" si="42"/>
        <v>0</v>
      </c>
      <c r="AP103" s="38">
        <f t="shared" si="42"/>
        <v>0</v>
      </c>
      <c r="AQ103" s="38">
        <f t="shared" si="42"/>
        <v>0</v>
      </c>
      <c r="AR103" s="38">
        <f t="shared" si="42"/>
        <v>0</v>
      </c>
      <c r="AS103" s="38">
        <f t="shared" si="42"/>
        <v>0</v>
      </c>
      <c r="AT103" s="38">
        <f t="shared" si="42"/>
        <v>0</v>
      </c>
      <c r="AU103" s="38">
        <f t="shared" si="42"/>
        <v>0</v>
      </c>
      <c r="AV103" s="38">
        <f t="shared" si="42"/>
        <v>0</v>
      </c>
      <c r="AW103" s="38">
        <f t="shared" si="42"/>
        <v>0</v>
      </c>
      <c r="AX103" s="38">
        <f t="shared" si="42"/>
        <v>0</v>
      </c>
      <c r="AY103" s="38">
        <f t="shared" si="42"/>
        <v>8</v>
      </c>
      <c r="AZ103" s="38">
        <f t="shared" si="42"/>
        <v>0</v>
      </c>
      <c r="BA103" s="38">
        <f t="shared" si="42"/>
        <v>0</v>
      </c>
      <c r="BB103" s="38">
        <f t="shared" si="42"/>
        <v>0</v>
      </c>
      <c r="BC103" s="61">
        <f t="shared" si="42"/>
        <v>1</v>
      </c>
      <c r="BD103" s="25"/>
      <c r="BE103" s="23"/>
      <c r="BF103" s="23"/>
      <c r="BG103" s="23"/>
      <c r="BH103" s="23"/>
      <c r="BI103" s="23"/>
      <c r="BJ103" s="23"/>
      <c r="BK103" s="23"/>
      <c r="BL103" s="20"/>
      <c r="BM103" s="15"/>
    </row>
    <row r="104" spans="1:187" ht="6.95" customHeight="1">
      <c r="A104" s="165"/>
      <c r="B104" s="165"/>
      <c r="C104" s="165"/>
      <c r="D104" s="165"/>
      <c r="E104" s="165"/>
      <c r="F104" s="165"/>
      <c r="G104" s="165"/>
      <c r="H104" s="165"/>
      <c r="I104" s="165"/>
      <c r="J104" s="165"/>
      <c r="K104" s="165"/>
      <c r="L104" s="165"/>
      <c r="M104" s="165"/>
      <c r="N104" s="165"/>
      <c r="O104" s="165"/>
      <c r="P104" s="165"/>
      <c r="Q104" s="165"/>
      <c r="R104" s="165"/>
      <c r="S104" s="165"/>
      <c r="T104" s="165"/>
      <c r="U104" s="165"/>
      <c r="V104" s="165"/>
      <c r="W104" s="165"/>
      <c r="X104" s="165"/>
      <c r="Y104" s="165"/>
      <c r="Z104" s="165"/>
      <c r="AA104" s="165"/>
      <c r="AB104" s="165"/>
      <c r="AC104" s="165"/>
      <c r="AD104" s="165"/>
      <c r="AE104" s="165"/>
      <c r="AF104" s="165"/>
      <c r="AG104" s="165"/>
      <c r="AH104" s="165"/>
      <c r="AI104" s="165"/>
      <c r="AJ104" s="165"/>
      <c r="AK104" s="165"/>
      <c r="AL104" s="165"/>
      <c r="AM104" s="165"/>
      <c r="AN104" s="165"/>
      <c r="AO104" s="165"/>
      <c r="AP104" s="165"/>
      <c r="AQ104" s="165"/>
      <c r="AR104" s="165"/>
      <c r="AS104" s="165"/>
      <c r="AT104" s="165"/>
      <c r="AU104" s="165"/>
      <c r="AV104" s="165"/>
      <c r="AW104" s="165"/>
      <c r="AX104" s="165"/>
      <c r="AY104" s="165"/>
      <c r="AZ104" s="165"/>
      <c r="BA104" s="165"/>
      <c r="BB104" s="165"/>
      <c r="BC104" s="169"/>
      <c r="BD104" s="15"/>
      <c r="BE104" s="15"/>
      <c r="BF104" s="15"/>
      <c r="BG104" s="15"/>
      <c r="BH104" s="15"/>
      <c r="BI104" s="15"/>
      <c r="BJ104" s="15"/>
      <c r="BK104" s="15"/>
      <c r="BL104" s="15"/>
      <c r="BM104" s="15"/>
    </row>
    <row r="105" spans="1:187" ht="6.95" customHeight="1">
      <c r="A105" s="231" t="s">
        <v>96</v>
      </c>
      <c r="B105" s="28" t="s">
        <v>38</v>
      </c>
      <c r="C105" s="29"/>
      <c r="D105" s="29"/>
      <c r="E105" s="29"/>
      <c r="F105" s="29"/>
      <c r="G105" s="29"/>
      <c r="H105" s="29"/>
      <c r="I105" s="29"/>
      <c r="J105" s="29"/>
      <c r="K105" s="29"/>
      <c r="L105" s="29"/>
      <c r="M105" s="29"/>
      <c r="N105" s="29"/>
      <c r="O105" s="29"/>
      <c r="P105" s="29"/>
      <c r="Q105" s="29"/>
      <c r="R105" s="29"/>
      <c r="S105" s="29"/>
      <c r="T105" s="29"/>
      <c r="U105" s="29"/>
      <c r="V105" s="29"/>
      <c r="W105" s="29"/>
      <c r="X105" s="29"/>
      <c r="Y105" s="29"/>
      <c r="Z105" s="29"/>
      <c r="AA105" s="29"/>
      <c r="AB105" s="29"/>
      <c r="AC105" s="29"/>
      <c r="AD105" s="29"/>
      <c r="AE105" s="29"/>
      <c r="AF105" s="29"/>
      <c r="AG105" s="29"/>
      <c r="AH105" s="116" t="s">
        <v>133</v>
      </c>
      <c r="AI105" s="234" t="s">
        <v>130</v>
      </c>
      <c r="AJ105" s="122"/>
      <c r="AK105" s="233"/>
      <c r="AL105" s="233"/>
      <c r="AM105" s="115"/>
      <c r="AN105" s="115"/>
      <c r="AO105" s="233"/>
      <c r="AP105" s="233"/>
      <c r="AQ105" s="233"/>
      <c r="AR105" s="233"/>
      <c r="AS105" s="233"/>
      <c r="AT105" s="233"/>
      <c r="AU105" s="233"/>
      <c r="AV105" s="233"/>
      <c r="AW105" s="233"/>
      <c r="AX105" s="233"/>
      <c r="AY105" s="233"/>
      <c r="AZ105" s="233"/>
      <c r="BA105" s="233"/>
      <c r="BB105" s="233"/>
      <c r="BC105" s="233"/>
      <c r="BD105" s="19"/>
      <c r="BE105" s="19"/>
      <c r="BF105" s="19"/>
      <c r="BG105" s="19"/>
      <c r="BH105" s="19"/>
      <c r="BI105" s="19"/>
      <c r="BJ105" s="19"/>
      <c r="BK105" s="19"/>
      <c r="BL105" s="223"/>
      <c r="BM105" s="225"/>
      <c r="BN105" s="226"/>
      <c r="BO105" s="226"/>
      <c r="BP105" s="226"/>
      <c r="BQ105" s="226"/>
      <c r="BR105" s="226"/>
      <c r="BS105" s="226"/>
      <c r="BT105" s="226"/>
      <c r="BU105" s="226"/>
      <c r="BV105" s="226"/>
      <c r="BW105" s="226"/>
    </row>
    <row r="106" spans="1:187" ht="6.95" customHeight="1">
      <c r="A106" s="232"/>
      <c r="B106" s="30" t="s">
        <v>5</v>
      </c>
      <c r="C106" s="26"/>
      <c r="D106" s="26"/>
      <c r="E106" s="26"/>
      <c r="F106" s="26"/>
      <c r="G106" s="26"/>
      <c r="H106" s="26"/>
      <c r="I106" s="26"/>
      <c r="J106" s="26"/>
      <c r="K106" s="27"/>
      <c r="L106" s="42">
        <v>52</v>
      </c>
      <c r="M106" s="26" t="s">
        <v>93</v>
      </c>
      <c r="N106" s="26"/>
      <c r="O106" s="27"/>
      <c r="P106" s="31">
        <v>54</v>
      </c>
      <c r="Q106" s="26" t="s">
        <v>14</v>
      </c>
      <c r="R106" s="26" t="s">
        <v>12</v>
      </c>
      <c r="S106" s="26"/>
      <c r="T106" s="26"/>
      <c r="U106" s="26"/>
      <c r="V106" s="26"/>
      <c r="W106" s="26"/>
      <c r="X106" s="26"/>
      <c r="Y106" s="26"/>
      <c r="Z106" s="26"/>
      <c r="AA106" s="26"/>
      <c r="AB106" s="26"/>
      <c r="AC106" s="26"/>
      <c r="AD106" s="26"/>
      <c r="AE106" s="26"/>
      <c r="AF106" s="27"/>
      <c r="AG106" s="26" t="s">
        <v>0</v>
      </c>
      <c r="AH106" s="172" t="s">
        <v>97</v>
      </c>
      <c r="AI106" s="235"/>
      <c r="AJ106" s="122"/>
      <c r="AK106" s="115"/>
      <c r="AL106" s="115"/>
      <c r="AM106" s="115"/>
      <c r="AN106" s="115"/>
      <c r="AO106" s="115"/>
      <c r="AP106" s="115"/>
      <c r="AQ106" s="115"/>
      <c r="AR106" s="115"/>
      <c r="AS106" s="115"/>
      <c r="AT106" s="233"/>
      <c r="AU106" s="233"/>
      <c r="AV106" s="233"/>
      <c r="AW106" s="233"/>
      <c r="AX106" s="233"/>
      <c r="AY106" s="233"/>
      <c r="AZ106" s="233"/>
      <c r="BA106" s="233"/>
      <c r="BB106" s="233"/>
      <c r="BC106" s="233"/>
      <c r="BD106" s="19"/>
      <c r="BE106" s="19"/>
      <c r="BF106" s="19"/>
      <c r="BG106" s="19"/>
      <c r="BH106" s="19"/>
      <c r="BI106" s="19"/>
      <c r="BJ106" s="20"/>
      <c r="BK106" s="20"/>
      <c r="BL106" s="224"/>
      <c r="BM106" s="226"/>
      <c r="BN106" s="226"/>
      <c r="BO106" s="226"/>
      <c r="BP106" s="226"/>
      <c r="BQ106" s="226"/>
      <c r="BR106" s="226"/>
      <c r="BS106" s="226"/>
      <c r="BT106" s="226"/>
      <c r="BU106" s="226"/>
      <c r="BV106" s="226"/>
      <c r="BW106" s="226"/>
    </row>
    <row r="107" spans="1:187" ht="6.95" customHeight="1">
      <c r="A107" s="232"/>
      <c r="B107" s="45" t="s">
        <v>15</v>
      </c>
      <c r="C107" s="46" t="s">
        <v>70</v>
      </c>
      <c r="D107" s="46" t="s">
        <v>71</v>
      </c>
      <c r="E107" s="46" t="s">
        <v>72</v>
      </c>
      <c r="F107" s="46" t="s">
        <v>73</v>
      </c>
      <c r="G107" s="46" t="s">
        <v>74</v>
      </c>
      <c r="H107" s="46" t="s">
        <v>94</v>
      </c>
      <c r="I107" s="46" t="s">
        <v>95</v>
      </c>
      <c r="J107" s="46" t="s">
        <v>0</v>
      </c>
      <c r="K107" s="46" t="s">
        <v>23</v>
      </c>
      <c r="L107" s="46" t="s">
        <v>16</v>
      </c>
      <c r="M107" s="46" t="s">
        <v>37</v>
      </c>
      <c r="N107" s="46" t="s">
        <v>0</v>
      </c>
      <c r="O107" s="46" t="s">
        <v>23</v>
      </c>
      <c r="P107" s="46"/>
      <c r="Q107" s="46" t="s">
        <v>16</v>
      </c>
      <c r="R107" s="46" t="s">
        <v>37</v>
      </c>
      <c r="S107" s="46" t="s">
        <v>47</v>
      </c>
      <c r="T107" s="46" t="s">
        <v>48</v>
      </c>
      <c r="U107" s="46" t="s">
        <v>75</v>
      </c>
      <c r="V107" s="46" t="s">
        <v>49</v>
      </c>
      <c r="W107" s="47" t="s">
        <v>50</v>
      </c>
      <c r="X107" s="31" t="s">
        <v>51</v>
      </c>
      <c r="Y107" s="31" t="s">
        <v>52</v>
      </c>
      <c r="Z107" s="31" t="s">
        <v>53</v>
      </c>
      <c r="AA107" s="31" t="s">
        <v>54</v>
      </c>
      <c r="AB107" s="31" t="s">
        <v>55</v>
      </c>
      <c r="AC107" s="31" t="s">
        <v>56</v>
      </c>
      <c r="AD107" s="31" t="s">
        <v>161</v>
      </c>
      <c r="AE107" s="31" t="s">
        <v>0</v>
      </c>
      <c r="AF107" s="31" t="s">
        <v>23</v>
      </c>
      <c r="AG107" s="44"/>
      <c r="AH107" s="48"/>
      <c r="AI107" s="235"/>
      <c r="AJ107" s="122"/>
      <c r="AK107" s="115"/>
      <c r="AL107" s="115"/>
      <c r="AM107" s="115"/>
      <c r="AN107" s="115"/>
      <c r="AO107" s="115"/>
      <c r="AP107" s="115"/>
      <c r="AQ107" s="115"/>
      <c r="AR107" s="115"/>
      <c r="AS107" s="115"/>
      <c r="AT107" s="115"/>
      <c r="AU107" s="115"/>
      <c r="AV107" s="115"/>
      <c r="AW107" s="115"/>
      <c r="AX107" s="115"/>
      <c r="AY107" s="115"/>
      <c r="AZ107" s="115"/>
      <c r="BA107" s="115"/>
      <c r="BB107" s="115"/>
      <c r="BC107" s="115"/>
      <c r="BD107" s="20"/>
      <c r="BE107" s="20"/>
      <c r="BF107" s="20"/>
      <c r="BG107" s="20"/>
      <c r="BH107" s="20"/>
      <c r="BI107" s="20"/>
      <c r="BJ107" s="20"/>
      <c r="BK107" s="20"/>
      <c r="BL107" s="224"/>
      <c r="BM107" s="226"/>
      <c r="BN107" s="226"/>
      <c r="BO107" s="226"/>
      <c r="BP107" s="226"/>
      <c r="BQ107" s="226"/>
      <c r="BR107" s="226"/>
      <c r="BS107" s="226"/>
      <c r="BT107" s="226"/>
      <c r="BU107" s="226"/>
      <c r="BV107" s="226"/>
      <c r="BW107" s="226"/>
    </row>
    <row r="108" spans="1:187" ht="6.95" customHeight="1">
      <c r="A108" s="50"/>
      <c r="B108" s="33" t="s">
        <v>187</v>
      </c>
      <c r="C108" s="34"/>
      <c r="D108" s="34"/>
      <c r="E108" s="34"/>
      <c r="F108" s="34"/>
      <c r="G108" s="34"/>
      <c r="H108" s="34"/>
      <c r="I108" s="34"/>
      <c r="J108" s="34"/>
      <c r="K108" s="34">
        <v>12</v>
      </c>
      <c r="L108" s="34"/>
      <c r="M108" s="34"/>
      <c r="N108" s="34">
        <v>1</v>
      </c>
      <c r="O108" s="34">
        <f>SUBTOTAL(9,L108:N108)</f>
        <v>1</v>
      </c>
      <c r="P108" s="34"/>
      <c r="Q108" s="34">
        <v>1</v>
      </c>
      <c r="R108" s="34"/>
      <c r="S108" s="34">
        <v>2</v>
      </c>
      <c r="T108" s="34">
        <v>3</v>
      </c>
      <c r="U108" s="34"/>
      <c r="V108" s="34"/>
      <c r="W108" s="54">
        <v>1</v>
      </c>
      <c r="X108" s="34"/>
      <c r="Y108" s="34"/>
      <c r="Z108" s="34"/>
      <c r="AA108" s="34"/>
      <c r="AB108" s="34"/>
      <c r="AC108" s="34"/>
      <c r="AD108" s="34"/>
      <c r="AE108" s="34"/>
      <c r="AF108" s="34">
        <v>7</v>
      </c>
      <c r="AG108" s="52"/>
      <c r="AH108" s="33">
        <v>55</v>
      </c>
      <c r="AI108" s="33">
        <v>343</v>
      </c>
      <c r="AJ108" s="122"/>
      <c r="AK108" s="115"/>
      <c r="AL108" s="115"/>
      <c r="AM108" s="115"/>
      <c r="AN108" s="115"/>
      <c r="AO108" s="115"/>
      <c r="AP108" s="115"/>
      <c r="AQ108" s="115"/>
      <c r="AR108" s="115"/>
      <c r="AS108" s="115"/>
      <c r="AT108" s="115"/>
      <c r="AU108" s="115"/>
      <c r="AV108" s="115"/>
      <c r="AW108" s="115"/>
      <c r="AX108" s="115"/>
      <c r="AY108" s="115"/>
      <c r="AZ108" s="115"/>
      <c r="BA108" s="115"/>
      <c r="BB108" s="115"/>
      <c r="BC108" s="115"/>
      <c r="BD108" s="20"/>
      <c r="BE108" s="20"/>
      <c r="BF108" s="20"/>
      <c r="BG108" s="20"/>
      <c r="BH108" s="20"/>
      <c r="BI108" s="20"/>
      <c r="BJ108" s="20"/>
      <c r="BK108" s="20"/>
      <c r="BL108" s="20"/>
      <c r="BM108" s="19"/>
      <c r="BN108" s="19"/>
      <c r="BO108" s="19"/>
      <c r="BP108" s="19"/>
      <c r="BQ108" s="19"/>
      <c r="BR108" s="19"/>
      <c r="BS108" s="19"/>
      <c r="BT108" s="19"/>
      <c r="BU108" s="19"/>
      <c r="BV108" s="19"/>
      <c r="BW108" s="19"/>
    </row>
    <row r="109" spans="1:187" ht="6.95" customHeight="1">
      <c r="A109" s="36"/>
      <c r="B109" s="37"/>
      <c r="C109" s="38">
        <f t="shared" ref="C109:J109" si="43">SUM(C108:C108)</f>
        <v>0</v>
      </c>
      <c r="D109" s="38">
        <f t="shared" si="43"/>
        <v>0</v>
      </c>
      <c r="E109" s="38">
        <f t="shared" si="43"/>
        <v>0</v>
      </c>
      <c r="F109" s="38">
        <f t="shared" si="43"/>
        <v>0</v>
      </c>
      <c r="G109" s="38">
        <f t="shared" si="43"/>
        <v>0</v>
      </c>
      <c r="H109" s="38">
        <f t="shared" si="43"/>
        <v>0</v>
      </c>
      <c r="I109" s="38">
        <f t="shared" si="43"/>
        <v>0</v>
      </c>
      <c r="J109" s="38">
        <f t="shared" si="43"/>
        <v>0</v>
      </c>
      <c r="K109" s="56">
        <v>12</v>
      </c>
      <c r="L109" s="38">
        <f>SUM(L108:L108)</f>
        <v>0</v>
      </c>
      <c r="M109" s="38">
        <f>SUM(M108:M108)</f>
        <v>0</v>
      </c>
      <c r="N109" s="38">
        <f>SUM(N108:N108)</f>
        <v>1</v>
      </c>
      <c r="O109" s="56">
        <f>SUBTOTAL(9,L109:N109)</f>
        <v>1</v>
      </c>
      <c r="P109" s="38">
        <f t="shared" ref="P109:AE109" si="44">SUM(P108:P108)</f>
        <v>0</v>
      </c>
      <c r="Q109" s="38">
        <f t="shared" si="44"/>
        <v>1</v>
      </c>
      <c r="R109" s="38">
        <f t="shared" si="44"/>
        <v>0</v>
      </c>
      <c r="S109" s="38">
        <f t="shared" si="44"/>
        <v>2</v>
      </c>
      <c r="T109" s="38">
        <f t="shared" si="44"/>
        <v>3</v>
      </c>
      <c r="U109" s="38">
        <f t="shared" si="44"/>
        <v>0</v>
      </c>
      <c r="V109" s="38">
        <f t="shared" si="44"/>
        <v>0</v>
      </c>
      <c r="W109" s="57">
        <f t="shared" si="44"/>
        <v>1</v>
      </c>
      <c r="X109" s="38">
        <f t="shared" si="44"/>
        <v>0</v>
      </c>
      <c r="Y109" s="38">
        <f t="shared" si="44"/>
        <v>0</v>
      </c>
      <c r="Z109" s="38">
        <f t="shared" si="44"/>
        <v>0</v>
      </c>
      <c r="AA109" s="38">
        <f t="shared" si="44"/>
        <v>0</v>
      </c>
      <c r="AB109" s="38">
        <f t="shared" si="44"/>
        <v>0</v>
      </c>
      <c r="AC109" s="38">
        <f t="shared" si="44"/>
        <v>0</v>
      </c>
      <c r="AD109" s="38">
        <f t="shared" si="44"/>
        <v>0</v>
      </c>
      <c r="AE109" s="38">
        <f t="shared" si="44"/>
        <v>0</v>
      </c>
      <c r="AF109" s="34">
        <v>7</v>
      </c>
      <c r="AG109" s="58">
        <f>SUM(AG108:AG108)</f>
        <v>0</v>
      </c>
      <c r="AH109" s="59">
        <v>55</v>
      </c>
      <c r="AI109" s="59">
        <v>343</v>
      </c>
      <c r="AJ109" s="122"/>
      <c r="AK109" s="115"/>
      <c r="AL109" s="115"/>
      <c r="AM109" s="115"/>
      <c r="AN109" s="115"/>
      <c r="AO109" s="114"/>
      <c r="AP109" s="114"/>
      <c r="AQ109" s="114"/>
      <c r="AR109" s="114"/>
      <c r="AS109" s="114"/>
      <c r="AT109" s="114"/>
      <c r="AU109" s="114"/>
      <c r="AV109" s="114"/>
      <c r="AW109" s="114"/>
      <c r="AX109" s="114"/>
      <c r="AY109" s="114"/>
      <c r="AZ109" s="114"/>
      <c r="BA109" s="114"/>
      <c r="BB109" s="114"/>
      <c r="BC109" s="114"/>
      <c r="BD109" s="23"/>
      <c r="BE109" s="23"/>
      <c r="BF109" s="23"/>
      <c r="BG109" s="23"/>
      <c r="BH109" s="23"/>
      <c r="BI109" s="23"/>
      <c r="BJ109" s="23"/>
      <c r="BK109" s="23"/>
      <c r="BL109" s="23"/>
      <c r="BM109" s="19"/>
      <c r="BN109" s="19"/>
      <c r="BO109" s="19"/>
      <c r="BP109" s="19"/>
      <c r="BQ109" s="19"/>
      <c r="BR109" s="19"/>
      <c r="BS109" s="19"/>
      <c r="BT109" s="19"/>
      <c r="BU109" s="19"/>
      <c r="BV109" s="19"/>
      <c r="BW109" s="19"/>
    </row>
    <row r="110" spans="1:187" ht="6.95" customHeight="1">
      <c r="A110" s="92"/>
      <c r="B110" s="114"/>
      <c r="C110" s="114"/>
      <c r="D110" s="114"/>
      <c r="E110" s="114"/>
      <c r="F110" s="114"/>
      <c r="G110" s="114"/>
      <c r="H110" s="114"/>
      <c r="I110" s="114"/>
      <c r="J110" s="114"/>
      <c r="K110" s="115"/>
      <c r="L110" s="114"/>
      <c r="M110" s="114"/>
      <c r="N110" s="114"/>
      <c r="O110" s="115"/>
      <c r="P110" s="114"/>
      <c r="Q110" s="114"/>
      <c r="R110" s="114"/>
      <c r="S110" s="114"/>
      <c r="T110" s="114"/>
      <c r="U110" s="114"/>
      <c r="V110" s="114"/>
      <c r="W110" s="114"/>
      <c r="X110" s="114"/>
      <c r="Y110" s="114"/>
      <c r="Z110" s="114"/>
      <c r="AA110" s="114"/>
      <c r="AB110" s="114"/>
      <c r="AC110" s="114"/>
      <c r="AD110" s="114"/>
      <c r="AE110" s="114"/>
      <c r="AF110" s="115"/>
      <c r="AG110" s="114"/>
      <c r="AH110" s="115"/>
      <c r="AI110" s="115"/>
      <c r="AJ110" s="115"/>
      <c r="AK110" s="115"/>
      <c r="AL110" s="115"/>
      <c r="AM110" s="115"/>
      <c r="AN110" s="115"/>
      <c r="AO110" s="114"/>
      <c r="AP110" s="114"/>
      <c r="AQ110" s="114"/>
      <c r="AR110" s="114"/>
      <c r="AS110" s="114"/>
      <c r="AT110" s="114"/>
      <c r="AU110" s="114"/>
      <c r="AV110" s="114"/>
      <c r="AW110" s="114"/>
      <c r="AX110" s="114"/>
      <c r="AY110" s="114"/>
      <c r="AZ110" s="114"/>
      <c r="BA110" s="114"/>
      <c r="BB110" s="114"/>
      <c r="BC110" s="114"/>
      <c r="BD110" s="23"/>
      <c r="BE110" s="23"/>
      <c r="BF110" s="23"/>
      <c r="BG110" s="23"/>
      <c r="BH110" s="23"/>
      <c r="BI110" s="23"/>
      <c r="BJ110" s="23"/>
      <c r="BK110" s="23"/>
      <c r="BL110" s="23"/>
      <c r="BM110" s="19"/>
      <c r="BN110" s="19"/>
      <c r="BO110" s="19"/>
      <c r="BP110" s="19"/>
      <c r="BQ110" s="19"/>
      <c r="BR110" s="19"/>
      <c r="BS110" s="19"/>
      <c r="BT110" s="19"/>
      <c r="BU110" s="19"/>
      <c r="BV110" s="19"/>
      <c r="BW110" s="19"/>
    </row>
    <row r="111" spans="1:187" ht="6.95" customHeight="1">
      <c r="A111" s="92"/>
      <c r="B111" s="114"/>
      <c r="C111" s="114"/>
      <c r="D111" s="114"/>
      <c r="E111" s="114"/>
      <c r="F111" s="114"/>
      <c r="G111" s="114"/>
      <c r="H111" s="114"/>
      <c r="I111" s="114"/>
      <c r="J111" s="114"/>
      <c r="K111" s="115"/>
      <c r="L111" s="114"/>
      <c r="M111" s="114"/>
      <c r="N111" s="114"/>
      <c r="O111" s="115"/>
      <c r="P111" s="114"/>
      <c r="Q111" s="114"/>
      <c r="R111" s="114"/>
      <c r="S111" s="114"/>
      <c r="T111" s="114"/>
      <c r="U111" s="114"/>
      <c r="V111" s="114"/>
      <c r="W111" s="114"/>
      <c r="X111" s="114"/>
      <c r="Y111" s="114"/>
      <c r="Z111" s="114"/>
      <c r="AA111" s="114"/>
      <c r="AB111" s="114"/>
      <c r="AC111" s="114"/>
      <c r="AD111" s="114"/>
      <c r="AE111" s="114"/>
      <c r="AF111" s="115"/>
      <c r="AG111" s="114"/>
      <c r="AH111" s="115"/>
      <c r="AI111" s="115"/>
      <c r="AJ111" s="115"/>
      <c r="AK111" s="115"/>
      <c r="AL111" s="115"/>
      <c r="AM111" s="115"/>
      <c r="AN111" s="115"/>
      <c r="AO111" s="114"/>
      <c r="AP111" s="114"/>
      <c r="AQ111" s="114"/>
      <c r="AR111" s="114"/>
      <c r="AS111" s="114"/>
      <c r="AT111" s="114"/>
      <c r="AU111" s="114"/>
      <c r="AV111" s="114"/>
      <c r="AW111" s="114"/>
      <c r="AX111" s="114"/>
      <c r="AY111" s="114"/>
      <c r="AZ111" s="114"/>
      <c r="BA111" s="114"/>
      <c r="BB111" s="114"/>
      <c r="BC111" s="114"/>
      <c r="BD111" s="23"/>
      <c r="BE111" s="23"/>
      <c r="BF111" s="23"/>
      <c r="BG111" s="23"/>
      <c r="BH111" s="23"/>
      <c r="BI111" s="23"/>
      <c r="BJ111" s="23"/>
      <c r="BK111" s="23"/>
      <c r="BL111" s="23"/>
      <c r="BM111" s="19"/>
      <c r="BN111" s="19"/>
      <c r="BO111" s="19"/>
      <c r="BP111" s="19"/>
      <c r="BQ111" s="19"/>
      <c r="BR111" s="19"/>
      <c r="BS111" s="19"/>
      <c r="BT111" s="19"/>
      <c r="BU111" s="19"/>
      <c r="BV111" s="19"/>
      <c r="BW111" s="19"/>
    </row>
    <row r="112" spans="1:187" ht="6.95" customHeight="1">
      <c r="A112" s="92"/>
      <c r="B112" s="114"/>
      <c r="C112" s="114"/>
      <c r="D112" s="114"/>
      <c r="E112" s="114"/>
      <c r="F112" s="114"/>
      <c r="G112" s="114"/>
      <c r="H112" s="114"/>
      <c r="I112" s="114"/>
      <c r="J112" s="114"/>
      <c r="K112" s="115"/>
      <c r="L112" s="114"/>
      <c r="M112" s="114"/>
      <c r="N112" s="114"/>
      <c r="O112" s="115"/>
      <c r="P112" s="114"/>
      <c r="Q112" s="114"/>
      <c r="R112" s="114"/>
      <c r="S112" s="114"/>
      <c r="T112" s="114"/>
      <c r="U112" s="114"/>
      <c r="V112" s="114"/>
      <c r="W112" s="114"/>
      <c r="X112" s="114"/>
      <c r="Y112" s="114"/>
      <c r="Z112" s="114"/>
      <c r="AA112" s="114"/>
      <c r="AB112" s="114"/>
      <c r="AC112" s="114"/>
      <c r="AD112" s="114"/>
      <c r="AE112" s="114"/>
      <c r="AF112" s="115"/>
      <c r="AG112" s="114"/>
      <c r="AH112" s="115"/>
      <c r="AI112" s="115"/>
      <c r="AJ112" s="115"/>
      <c r="AK112" s="115"/>
      <c r="AL112" s="115"/>
      <c r="AM112" s="115"/>
      <c r="AN112" s="115"/>
      <c r="AO112" s="114"/>
      <c r="AP112" s="114"/>
      <c r="AQ112" s="114"/>
      <c r="AR112" s="114"/>
      <c r="AS112" s="114"/>
      <c r="AT112" s="114"/>
      <c r="AU112" s="114"/>
      <c r="AV112" s="114"/>
      <c r="AW112" s="114"/>
      <c r="AX112" s="114"/>
      <c r="AY112" s="114"/>
      <c r="AZ112" s="114"/>
      <c r="BA112" s="114"/>
      <c r="BB112" s="114"/>
      <c r="BC112" s="114"/>
      <c r="BD112" s="23"/>
      <c r="BE112" s="23"/>
      <c r="BF112" s="23"/>
      <c r="BG112" s="23"/>
      <c r="BH112" s="23"/>
      <c r="BI112" s="23"/>
      <c r="BJ112" s="23"/>
      <c r="BK112" s="23"/>
      <c r="BL112" s="23"/>
      <c r="BM112" s="19"/>
      <c r="BN112" s="19"/>
      <c r="BO112" s="19"/>
      <c r="BP112" s="19"/>
      <c r="BQ112" s="19"/>
      <c r="BR112" s="19"/>
      <c r="BS112" s="19"/>
      <c r="BT112" s="19"/>
      <c r="BU112" s="19"/>
      <c r="BV112" s="19"/>
      <c r="BW112" s="19"/>
    </row>
    <row r="113" spans="1:55" ht="6.95" customHeight="1">
      <c r="A113" s="92"/>
      <c r="B113" s="114"/>
      <c r="C113" s="114"/>
      <c r="D113" s="114"/>
      <c r="E113" s="114"/>
      <c r="F113" s="114"/>
      <c r="G113" s="114"/>
      <c r="H113" s="114"/>
      <c r="I113" s="114"/>
      <c r="J113" s="114"/>
      <c r="K113" s="114"/>
      <c r="L113" s="114"/>
      <c r="M113" s="114"/>
      <c r="N113" s="114"/>
      <c r="O113" s="114"/>
      <c r="P113" s="114"/>
      <c r="Q113" s="114"/>
      <c r="R113" s="114"/>
      <c r="S113" s="114"/>
      <c r="T113" s="114"/>
      <c r="U113" s="114"/>
      <c r="V113" s="114"/>
      <c r="W113" s="114"/>
      <c r="X113" s="114"/>
      <c r="Y113" s="114"/>
      <c r="Z113" s="114"/>
      <c r="AA113" s="114"/>
      <c r="AB113" s="114"/>
      <c r="AC113" s="114"/>
      <c r="AD113" s="114"/>
      <c r="AE113" s="114"/>
      <c r="AF113" s="114"/>
      <c r="AG113" s="115"/>
      <c r="AH113" s="114"/>
      <c r="AI113" s="114"/>
      <c r="AJ113" s="114"/>
      <c r="AK113" s="115"/>
      <c r="AL113" s="114"/>
      <c r="AM113" s="114"/>
      <c r="AN113" s="114"/>
      <c r="AO113" s="114"/>
      <c r="AP113" s="114"/>
      <c r="AQ113" s="114"/>
      <c r="AR113" s="114"/>
      <c r="AS113" s="165"/>
      <c r="AT113" s="165"/>
      <c r="AU113" s="165"/>
      <c r="AV113" s="165"/>
      <c r="AW113" s="165"/>
      <c r="AX113" s="165"/>
      <c r="AY113" s="165"/>
      <c r="AZ113" s="165"/>
      <c r="BA113" s="165"/>
      <c r="BB113" s="165"/>
      <c r="BC113" s="165"/>
    </row>
    <row r="114" spans="1:55" ht="6.95" customHeight="1">
      <c r="A114" s="176"/>
      <c r="B114" s="114"/>
      <c r="C114" s="92"/>
      <c r="D114" s="92"/>
      <c r="E114" s="92"/>
      <c r="F114" s="92"/>
      <c r="G114" s="92"/>
      <c r="H114" s="92"/>
      <c r="I114" s="92"/>
      <c r="J114" s="92"/>
      <c r="K114" s="250"/>
      <c r="L114" s="92"/>
      <c r="M114" s="167"/>
      <c r="N114" s="167"/>
      <c r="O114" s="167"/>
      <c r="P114" s="167"/>
      <c r="Q114" s="167"/>
      <c r="R114" s="167"/>
      <c r="S114" s="167"/>
      <c r="T114" s="167"/>
      <c r="U114" s="167"/>
      <c r="V114" s="167"/>
      <c r="W114" s="92"/>
      <c r="X114" s="92"/>
      <c r="Y114" s="92"/>
      <c r="Z114" s="92"/>
      <c r="AA114" s="92"/>
      <c r="AB114" s="92"/>
      <c r="AC114" s="92"/>
      <c r="AD114" s="92"/>
      <c r="AE114" s="92"/>
      <c r="AF114" s="92"/>
      <c r="AG114" s="92"/>
      <c r="AH114" s="92"/>
      <c r="AI114" s="92"/>
      <c r="AJ114" s="92"/>
      <c r="AK114" s="92"/>
      <c r="AL114" s="92"/>
      <c r="AM114" s="92"/>
      <c r="AN114" s="92"/>
      <c r="AO114" s="92"/>
      <c r="AP114" s="92"/>
      <c r="AQ114" s="92"/>
      <c r="AR114" s="242"/>
      <c r="AS114" s="233"/>
      <c r="AT114" s="233"/>
      <c r="AU114" s="233"/>
      <c r="AV114" s="233"/>
      <c r="AW114" s="233"/>
      <c r="AX114" s="233"/>
      <c r="AY114" s="233"/>
      <c r="AZ114" s="233"/>
      <c r="BA114" s="233"/>
      <c r="BB114" s="233"/>
      <c r="BC114" s="233"/>
    </row>
    <row r="115" spans="1:55" ht="6.95" customHeight="1">
      <c r="A115" s="176"/>
      <c r="B115" s="114"/>
      <c r="C115" s="92"/>
      <c r="D115" s="92"/>
      <c r="E115" s="92"/>
      <c r="F115" s="92"/>
      <c r="G115" s="92"/>
      <c r="H115" s="92"/>
      <c r="I115" s="115"/>
      <c r="J115" s="115"/>
      <c r="K115" s="250"/>
      <c r="L115" s="167"/>
      <c r="M115" s="167"/>
      <c r="N115" s="167"/>
      <c r="O115" s="167"/>
      <c r="P115" s="167"/>
      <c r="Q115" s="167"/>
      <c r="R115" s="167"/>
      <c r="S115" s="167"/>
      <c r="T115" s="167"/>
      <c r="U115" s="167"/>
      <c r="V115" s="167"/>
      <c r="W115" s="115"/>
      <c r="X115" s="115"/>
      <c r="Y115" s="115"/>
      <c r="Z115" s="92"/>
      <c r="AA115" s="92"/>
      <c r="AB115" s="92"/>
      <c r="AC115" s="92"/>
      <c r="AD115" s="92"/>
      <c r="AE115" s="92"/>
      <c r="AF115" s="92"/>
      <c r="AG115" s="92"/>
      <c r="AH115" s="92"/>
      <c r="AI115" s="92"/>
      <c r="AJ115" s="92"/>
      <c r="AK115" s="92"/>
      <c r="AL115" s="92"/>
      <c r="AM115" s="92"/>
      <c r="AN115" s="92"/>
      <c r="AO115" s="92"/>
      <c r="AP115" s="115"/>
      <c r="AQ115" s="115"/>
      <c r="AR115" s="242"/>
      <c r="AS115" s="233"/>
      <c r="AT115" s="233"/>
      <c r="AU115" s="233"/>
      <c r="AV115" s="233"/>
      <c r="AW115" s="233"/>
      <c r="AX115" s="233"/>
      <c r="AY115" s="233"/>
      <c r="AZ115" s="233"/>
      <c r="BA115" s="233"/>
      <c r="BB115" s="233"/>
      <c r="BC115" s="233"/>
    </row>
    <row r="116" spans="1:55" ht="9.75" customHeight="1">
      <c r="A116" s="8" t="s">
        <v>185</v>
      </c>
      <c r="B116" s="114"/>
      <c r="C116" s="115"/>
      <c r="D116" s="115"/>
      <c r="E116" s="115"/>
      <c r="F116" s="115"/>
      <c r="G116" s="115"/>
      <c r="H116" s="115"/>
      <c r="I116" s="115"/>
      <c r="J116" s="115"/>
      <c r="K116" s="250"/>
      <c r="L116" s="167"/>
      <c r="M116" s="167"/>
      <c r="N116" s="167"/>
      <c r="O116" s="167"/>
      <c r="P116" s="167"/>
      <c r="Q116" s="167"/>
      <c r="R116" s="167"/>
      <c r="S116" s="167"/>
      <c r="T116" s="167"/>
      <c r="U116" s="167"/>
      <c r="V116" s="167"/>
      <c r="W116" s="115"/>
      <c r="X116" s="115"/>
      <c r="Y116" s="115"/>
      <c r="Z116" s="115"/>
      <c r="AA116" s="115"/>
      <c r="AB116" s="115"/>
      <c r="AC116" s="115"/>
      <c r="AD116" s="115"/>
      <c r="AE116" s="115"/>
      <c r="AF116" s="115"/>
      <c r="AG116" s="115"/>
      <c r="AH116" s="115"/>
      <c r="AI116" s="115"/>
      <c r="AJ116" s="115"/>
      <c r="AK116" s="115"/>
      <c r="AL116" s="115"/>
      <c r="AM116" s="115"/>
      <c r="AN116" s="115"/>
      <c r="AO116" s="115"/>
      <c r="AP116" s="115"/>
      <c r="AQ116" s="115"/>
      <c r="AR116" s="242"/>
      <c r="AS116" s="233"/>
      <c r="AT116" s="233"/>
      <c r="AU116" s="233"/>
      <c r="AV116" s="233"/>
      <c r="AW116" s="233"/>
      <c r="AX116" s="233"/>
      <c r="AY116" s="233"/>
      <c r="AZ116" s="233"/>
      <c r="BA116" s="233"/>
      <c r="BB116" s="233"/>
      <c r="BC116" s="233"/>
    </row>
    <row r="117" spans="1:55" ht="6.75" customHeight="1">
      <c r="A117" s="206" t="s">
        <v>96</v>
      </c>
      <c r="B117" s="177" t="s">
        <v>162</v>
      </c>
      <c r="C117" s="40" t="s">
        <v>176</v>
      </c>
      <c r="D117" s="178"/>
      <c r="E117" s="40"/>
      <c r="F117" s="178"/>
      <c r="G117" s="192" t="s">
        <v>178</v>
      </c>
      <c r="H117" s="40" t="s">
        <v>163</v>
      </c>
      <c r="I117" s="179"/>
      <c r="J117" s="40"/>
      <c r="K117" s="178"/>
      <c r="L117" s="192" t="s">
        <v>164</v>
      </c>
      <c r="M117" s="180" t="s">
        <v>189</v>
      </c>
      <c r="N117" s="129"/>
      <c r="O117" s="195" t="s">
        <v>166</v>
      </c>
      <c r="P117" s="195" t="s">
        <v>167</v>
      </c>
    </row>
    <row r="118" spans="1:55" ht="6.75" customHeight="1">
      <c r="A118" s="207"/>
      <c r="B118" s="204" t="s">
        <v>5</v>
      </c>
      <c r="C118" s="181" t="s">
        <v>184</v>
      </c>
      <c r="D118" s="197" t="s">
        <v>169</v>
      </c>
      <c r="E118" s="181" t="s">
        <v>183</v>
      </c>
      <c r="F118" s="197" t="s">
        <v>170</v>
      </c>
      <c r="G118" s="193"/>
      <c r="H118" s="138" t="s">
        <v>182</v>
      </c>
      <c r="I118" s="200" t="s">
        <v>168</v>
      </c>
      <c r="J118" s="182" t="s">
        <v>183</v>
      </c>
      <c r="K118" s="197" t="s">
        <v>170</v>
      </c>
      <c r="L118" s="193"/>
      <c r="M118" s="138" t="s">
        <v>182</v>
      </c>
      <c r="N118" s="203" t="s">
        <v>168</v>
      </c>
      <c r="O118" s="196"/>
      <c r="P118" s="196"/>
    </row>
    <row r="119" spans="1:55" ht="6.75" customHeight="1">
      <c r="A119" s="207"/>
      <c r="B119" s="204"/>
      <c r="C119" s="152">
        <v>1000</v>
      </c>
      <c r="D119" s="198"/>
      <c r="E119" s="152">
        <v>4008</v>
      </c>
      <c r="F119" s="198"/>
      <c r="G119" s="193"/>
      <c r="H119" s="183">
        <v>2003</v>
      </c>
      <c r="I119" s="201"/>
      <c r="J119" s="183">
        <v>4004</v>
      </c>
      <c r="K119" s="198"/>
      <c r="L119" s="193"/>
      <c r="M119" s="31">
        <v>2003</v>
      </c>
      <c r="N119" s="203"/>
      <c r="O119" s="196"/>
      <c r="P119" s="196"/>
    </row>
    <row r="120" spans="1:55" ht="6.75" customHeight="1">
      <c r="A120" s="207"/>
      <c r="B120" s="204"/>
      <c r="C120" s="154" t="s">
        <v>171</v>
      </c>
      <c r="D120" s="198"/>
      <c r="E120" s="154" t="s">
        <v>181</v>
      </c>
      <c r="F120" s="198"/>
      <c r="G120" s="193"/>
      <c r="H120" s="100" t="s">
        <v>172</v>
      </c>
      <c r="I120" s="201"/>
      <c r="J120" s="100" t="s">
        <v>180</v>
      </c>
      <c r="K120" s="198"/>
      <c r="L120" s="193"/>
      <c r="M120" s="31" t="s">
        <v>172</v>
      </c>
      <c r="N120" s="203"/>
      <c r="O120" s="196"/>
      <c r="P120" s="196"/>
    </row>
    <row r="121" spans="1:55" ht="6.75" customHeight="1">
      <c r="A121" s="208"/>
      <c r="B121" s="184" t="s">
        <v>173</v>
      </c>
      <c r="C121" s="152" t="s">
        <v>177</v>
      </c>
      <c r="D121" s="199"/>
      <c r="E121" s="152" t="s">
        <v>179</v>
      </c>
      <c r="F121" s="199"/>
      <c r="G121" s="194"/>
      <c r="H121" s="31" t="s">
        <v>174</v>
      </c>
      <c r="I121" s="202"/>
      <c r="J121" s="31" t="s">
        <v>175</v>
      </c>
      <c r="K121" s="198"/>
      <c r="L121" s="193"/>
      <c r="M121" s="31" t="s">
        <v>174</v>
      </c>
      <c r="N121" s="185"/>
      <c r="O121" s="186"/>
      <c r="P121" s="186"/>
    </row>
    <row r="122" spans="1:55" ht="6.75" customHeight="1">
      <c r="A122" s="187" t="s">
        <v>188</v>
      </c>
      <c r="B122" s="33" t="s">
        <v>187</v>
      </c>
      <c r="C122" s="53">
        <v>1</v>
      </c>
      <c r="D122" s="55">
        <f>SUBTOTAL(9,C122:C122)</f>
        <v>1</v>
      </c>
      <c r="E122" s="53">
        <v>1</v>
      </c>
      <c r="F122" s="55">
        <f>SUBTOTAL(9,E122:E122)</f>
        <v>1</v>
      </c>
      <c r="G122" s="33">
        <f>D122+F122</f>
        <v>2</v>
      </c>
      <c r="H122" s="34">
        <v>1</v>
      </c>
      <c r="I122" s="34">
        <f>SUM(H122:H122)</f>
        <v>1</v>
      </c>
      <c r="J122" s="34">
        <v>1</v>
      </c>
      <c r="K122" s="55">
        <f>SUBTOTAL(9,J122:J122)</f>
        <v>1</v>
      </c>
      <c r="L122" s="33">
        <f>I122+K122</f>
        <v>2</v>
      </c>
      <c r="M122" s="34">
        <v>1</v>
      </c>
      <c r="N122" s="55">
        <f>SUBTOTAL(9,M122:M122)</f>
        <v>1</v>
      </c>
      <c r="O122" s="33">
        <f>SUBTOTAL(9,M122:N122)</f>
        <v>1</v>
      </c>
      <c r="P122" s="33">
        <f>L122+O122</f>
        <v>3</v>
      </c>
    </row>
    <row r="123" spans="1:55" ht="6.75" customHeight="1">
      <c r="A123" s="36"/>
      <c r="B123" s="37" t="s">
        <v>6</v>
      </c>
      <c r="C123" s="189">
        <f>SUM(C122:C122)</f>
        <v>1</v>
      </c>
      <c r="D123" s="61">
        <f>SUBTOTAL(9,C123:C123)</f>
        <v>1</v>
      </c>
      <c r="E123" s="189">
        <f>SUM(E122:E122)</f>
        <v>1</v>
      </c>
      <c r="F123" s="61">
        <f>SUBTOTAL(9,E123:E123)</f>
        <v>1</v>
      </c>
      <c r="G123" s="161">
        <f>D123+F123</f>
        <v>2</v>
      </c>
      <c r="H123" s="163">
        <f t="shared" ref="H123" si="45">SUM(H122:H122)</f>
        <v>1</v>
      </c>
      <c r="I123" s="163">
        <f>SUM(H123:H123)</f>
        <v>1</v>
      </c>
      <c r="J123" s="163">
        <f>SUM(J122:J122)</f>
        <v>1</v>
      </c>
      <c r="K123" s="61">
        <f>SUM(K122:K122)</f>
        <v>1</v>
      </c>
      <c r="L123" s="33">
        <f>I123+K123</f>
        <v>2</v>
      </c>
      <c r="M123" s="163">
        <f>SUM(M122:M122)</f>
        <v>1</v>
      </c>
      <c r="N123" s="61">
        <f>SUBTOTAL(9,M123:M123)</f>
        <v>1</v>
      </c>
      <c r="O123" s="161">
        <f>SUBTOTAL(9,M123:N123)</f>
        <v>1</v>
      </c>
      <c r="P123" s="161">
        <f>SUM(P122:P122)</f>
        <v>3</v>
      </c>
    </row>
    <row r="137" spans="1:22">
      <c r="G137" s="9"/>
      <c r="H137" s="9"/>
      <c r="V137" s="9"/>
    </row>
    <row r="138" spans="1:22">
      <c r="G138" s="9"/>
      <c r="H138" s="9"/>
      <c r="V138" s="9"/>
    </row>
    <row r="139" spans="1:22">
      <c r="G139" s="9"/>
      <c r="H139" s="9"/>
      <c r="N139" s="9"/>
      <c r="O139" s="9"/>
      <c r="P139" s="9"/>
      <c r="Q139" s="9"/>
      <c r="R139" s="9"/>
      <c r="S139" s="9"/>
      <c r="T139" s="9"/>
      <c r="U139" s="9"/>
      <c r="V139" s="9"/>
    </row>
    <row r="140" spans="1:22">
      <c r="G140" s="9"/>
      <c r="H140" s="9"/>
      <c r="K140" s="9"/>
      <c r="L140" s="9"/>
      <c r="M140" s="9"/>
    </row>
    <row r="141" spans="1:22">
      <c r="G141" s="9"/>
      <c r="H141" s="9"/>
    </row>
    <row r="143" spans="1:22">
      <c r="A143" s="9"/>
    </row>
    <row r="144" spans="1:22">
      <c r="B144" s="9"/>
      <c r="C144" s="9"/>
      <c r="K144" s="9"/>
      <c r="L144" s="9"/>
      <c r="M144" s="9"/>
      <c r="N144" s="9"/>
    </row>
    <row r="145" spans="1:14">
      <c r="A145" s="9"/>
      <c r="B145" s="9"/>
      <c r="C145" s="9"/>
      <c r="J145" s="9"/>
      <c r="N145" s="9"/>
    </row>
    <row r="146" spans="1:14">
      <c r="B146" s="9"/>
      <c r="C146" s="9"/>
      <c r="D146" s="9"/>
      <c r="E146" s="9"/>
      <c r="F146" s="9"/>
      <c r="G146" s="9"/>
      <c r="H146" s="9"/>
      <c r="N146" s="9"/>
    </row>
    <row r="147" spans="1:14">
      <c r="N147" s="9"/>
    </row>
    <row r="148" spans="1:14">
      <c r="N148" s="9"/>
    </row>
    <row r="149" spans="1:14">
      <c r="N149" s="9"/>
    </row>
    <row r="150" spans="1:14">
      <c r="N150" s="9"/>
    </row>
    <row r="151" spans="1:14">
      <c r="N151" s="9"/>
    </row>
    <row r="152" spans="1:14">
      <c r="N152" s="9"/>
    </row>
    <row r="153" spans="1:14">
      <c r="N153" s="9"/>
    </row>
    <row r="154" spans="1:14">
      <c r="N154" s="9"/>
    </row>
    <row r="157" spans="1:14">
      <c r="B157" s="9"/>
    </row>
    <row r="159" spans="1:14">
      <c r="A159" s="9"/>
    </row>
    <row r="160" spans="1:14">
      <c r="B160" s="9"/>
      <c r="C160" s="9"/>
    </row>
    <row r="161" spans="1:11">
      <c r="A161" s="9"/>
      <c r="B161" s="9"/>
      <c r="C161" s="9"/>
      <c r="J161" s="9"/>
    </row>
    <row r="162" spans="1:11">
      <c r="B162" s="9"/>
      <c r="C162" s="9"/>
      <c r="J162" s="9"/>
    </row>
    <row r="175" spans="1:11">
      <c r="A175" s="9"/>
    </row>
    <row r="176" spans="1:11">
      <c r="B176" s="9"/>
      <c r="C176" s="9"/>
      <c r="K176" s="9"/>
    </row>
    <row r="177" spans="1:11">
      <c r="A177" s="9"/>
      <c r="B177" s="9"/>
      <c r="C177" s="9"/>
      <c r="D177" s="9"/>
      <c r="E177" s="9"/>
      <c r="F177" s="9"/>
      <c r="K177" s="9"/>
    </row>
    <row r="178" spans="1:11">
      <c r="B178" s="9"/>
      <c r="G178" s="9"/>
      <c r="H178" s="9"/>
      <c r="K178" s="9"/>
    </row>
    <row r="179" spans="1:11">
      <c r="G179" s="9"/>
      <c r="H179" s="9"/>
      <c r="K179" s="9"/>
    </row>
    <row r="180" spans="1:11">
      <c r="G180" s="9"/>
      <c r="H180" s="9"/>
      <c r="K180" s="9"/>
    </row>
    <row r="181" spans="1:11">
      <c r="G181" s="9"/>
      <c r="H181" s="9"/>
      <c r="K181" s="9"/>
    </row>
    <row r="182" spans="1:11">
      <c r="G182" s="9"/>
      <c r="H182" s="9"/>
      <c r="K182" s="9"/>
    </row>
    <row r="183" spans="1:11">
      <c r="G183" s="9"/>
      <c r="H183" s="9"/>
      <c r="K183" s="9"/>
    </row>
    <row r="184" spans="1:11">
      <c r="G184" s="9"/>
      <c r="H184" s="9"/>
      <c r="K184" s="9"/>
    </row>
    <row r="185" spans="1:11">
      <c r="G185" s="9"/>
      <c r="H185" s="9"/>
      <c r="K185" s="9"/>
    </row>
    <row r="186" spans="1:11">
      <c r="G186" s="9"/>
      <c r="H186" s="9"/>
      <c r="K186" s="9"/>
    </row>
    <row r="187" spans="1:11">
      <c r="G187" s="9"/>
      <c r="H187" s="9"/>
      <c r="K187" s="9"/>
    </row>
    <row r="188" spans="1:11">
      <c r="G188" s="9"/>
      <c r="H188" s="9"/>
    </row>
    <row r="189" spans="1:11">
      <c r="B189" s="9"/>
      <c r="G189" s="9"/>
      <c r="H189" s="9"/>
    </row>
    <row r="191" spans="1:11">
      <c r="A191" s="9"/>
    </row>
    <row r="192" spans="1:11">
      <c r="B192" s="9"/>
      <c r="C192" s="9"/>
      <c r="K192" s="9"/>
    </row>
    <row r="193" spans="1:9">
      <c r="A193" s="9"/>
      <c r="B193" s="9"/>
      <c r="C193" s="9"/>
      <c r="D193" s="9"/>
      <c r="E193" s="9"/>
      <c r="F193" s="9"/>
      <c r="G193" s="9"/>
      <c r="H193" s="9"/>
    </row>
    <row r="194" spans="1:9">
      <c r="B194" s="9"/>
      <c r="I194" s="9"/>
    </row>
    <row r="195" spans="1:9">
      <c r="I195" s="9"/>
    </row>
    <row r="196" spans="1:9">
      <c r="I196" s="9"/>
    </row>
    <row r="197" spans="1:9">
      <c r="I197" s="9"/>
    </row>
    <row r="198" spans="1:9">
      <c r="I198" s="9"/>
    </row>
    <row r="199" spans="1:9">
      <c r="I199" s="9"/>
    </row>
    <row r="200" spans="1:9">
      <c r="I200" s="9"/>
    </row>
    <row r="201" spans="1:9">
      <c r="I201" s="9"/>
    </row>
    <row r="202" spans="1:9">
      <c r="I202" s="9"/>
    </row>
    <row r="203" spans="1:9">
      <c r="I203" s="9"/>
    </row>
    <row r="204" spans="1:9">
      <c r="I204" s="9"/>
    </row>
    <row r="205" spans="1:9">
      <c r="B205" s="9"/>
      <c r="I205" s="9"/>
    </row>
    <row r="207" spans="1:9">
      <c r="A207" s="9"/>
    </row>
    <row r="208" spans="1:9">
      <c r="B208" s="9"/>
      <c r="C208" s="9"/>
    </row>
    <row r="209" spans="1:8">
      <c r="A209" s="9"/>
      <c r="B209" s="9"/>
      <c r="C209" s="9"/>
      <c r="D209" s="9"/>
      <c r="E209" s="9"/>
      <c r="F209" s="9"/>
    </row>
    <row r="210" spans="1:8">
      <c r="B210" s="9"/>
      <c r="G210" s="9"/>
      <c r="H210" s="9"/>
    </row>
    <row r="211" spans="1:8">
      <c r="G211" s="9"/>
      <c r="H211" s="9"/>
    </row>
    <row r="212" spans="1:8">
      <c r="G212" s="9"/>
      <c r="H212" s="9"/>
    </row>
    <row r="213" spans="1:8">
      <c r="G213" s="9"/>
      <c r="H213" s="9"/>
    </row>
    <row r="214" spans="1:8">
      <c r="G214" s="9"/>
      <c r="H214" s="9"/>
    </row>
    <row r="215" spans="1:8">
      <c r="G215" s="9"/>
      <c r="H215" s="9"/>
    </row>
    <row r="216" spans="1:8">
      <c r="G216" s="9"/>
      <c r="H216" s="9"/>
    </row>
    <row r="217" spans="1:8">
      <c r="G217" s="9"/>
      <c r="H217" s="9"/>
    </row>
    <row r="218" spans="1:8">
      <c r="G218" s="9"/>
      <c r="H218" s="9"/>
    </row>
    <row r="219" spans="1:8">
      <c r="G219" s="9"/>
      <c r="H219" s="9"/>
    </row>
    <row r="220" spans="1:8">
      <c r="G220" s="9"/>
      <c r="H220" s="9"/>
    </row>
    <row r="221" spans="1:8">
      <c r="B221" s="9"/>
      <c r="G221" s="9"/>
      <c r="H221" s="9"/>
    </row>
    <row r="223" spans="1:8">
      <c r="A223" s="9"/>
    </row>
    <row r="224" spans="1:8">
      <c r="B224" s="9"/>
      <c r="C224" s="9"/>
    </row>
    <row r="225" spans="1:8">
      <c r="A225" s="9"/>
      <c r="B225" s="9"/>
      <c r="C225" s="9"/>
      <c r="D225" s="9"/>
      <c r="E225" s="9"/>
      <c r="F225" s="9"/>
    </row>
    <row r="226" spans="1:8">
      <c r="B226" s="9"/>
      <c r="G226" s="9"/>
      <c r="H226" s="9"/>
    </row>
    <row r="227" spans="1:8">
      <c r="G227" s="9"/>
      <c r="H227" s="9"/>
    </row>
    <row r="228" spans="1:8">
      <c r="G228" s="9"/>
      <c r="H228" s="9"/>
    </row>
    <row r="229" spans="1:8">
      <c r="G229" s="9"/>
      <c r="H229" s="9"/>
    </row>
    <row r="230" spans="1:8">
      <c r="G230" s="9"/>
      <c r="H230" s="9"/>
    </row>
    <row r="231" spans="1:8">
      <c r="G231" s="9"/>
      <c r="H231" s="9"/>
    </row>
    <row r="232" spans="1:8">
      <c r="G232" s="9"/>
      <c r="H232" s="9"/>
    </row>
    <row r="233" spans="1:8">
      <c r="G233" s="9"/>
      <c r="H233" s="9"/>
    </row>
    <row r="234" spans="1:8">
      <c r="G234" s="9"/>
      <c r="H234" s="9"/>
    </row>
    <row r="235" spans="1:8">
      <c r="G235" s="9"/>
      <c r="H235" s="9"/>
    </row>
    <row r="236" spans="1:8">
      <c r="G236" s="9"/>
      <c r="H236" s="9"/>
    </row>
    <row r="237" spans="1:8">
      <c r="G237" s="9"/>
      <c r="H237" s="9"/>
    </row>
    <row r="239" spans="1:8">
      <c r="A239" s="9"/>
    </row>
    <row r="240" spans="1:8">
      <c r="B240" s="9"/>
      <c r="C240" s="9"/>
    </row>
    <row r="241" spans="1:10">
      <c r="A241" s="9"/>
      <c r="B241" s="9"/>
      <c r="C241" s="9"/>
      <c r="D241" s="9"/>
      <c r="E241" s="9"/>
      <c r="F241" s="9"/>
      <c r="I241" s="9"/>
    </row>
    <row r="242" spans="1:10">
      <c r="B242" s="9"/>
      <c r="J242" s="9"/>
    </row>
    <row r="243" spans="1:10">
      <c r="J243" s="9"/>
    </row>
    <row r="244" spans="1:10">
      <c r="J244" s="9"/>
    </row>
    <row r="245" spans="1:10">
      <c r="J245" s="9"/>
    </row>
    <row r="246" spans="1:10">
      <c r="J246" s="9"/>
    </row>
    <row r="247" spans="1:10">
      <c r="J247" s="9"/>
    </row>
    <row r="248" spans="1:10">
      <c r="J248" s="9"/>
    </row>
    <row r="249" spans="1:10">
      <c r="J249" s="9"/>
    </row>
    <row r="250" spans="1:10">
      <c r="J250" s="9"/>
    </row>
    <row r="251" spans="1:10">
      <c r="J251" s="9"/>
    </row>
    <row r="252" spans="1:10">
      <c r="J252" s="9"/>
    </row>
    <row r="253" spans="1:10">
      <c r="B253" s="9"/>
      <c r="J253" s="9"/>
    </row>
    <row r="255" spans="1:10">
      <c r="A255" s="9"/>
    </row>
    <row r="256" spans="1:10">
      <c r="B256" s="9"/>
      <c r="C256" s="9"/>
    </row>
    <row r="257" spans="1:10">
      <c r="A257" s="9"/>
      <c r="B257" s="9"/>
      <c r="C257" s="9"/>
      <c r="D257" s="9"/>
      <c r="E257" s="9"/>
      <c r="F257" s="9"/>
      <c r="G257" s="9"/>
      <c r="H257" s="9"/>
      <c r="I257" s="9"/>
      <c r="J257" s="9"/>
    </row>
    <row r="258" spans="1:10">
      <c r="B258" s="9"/>
    </row>
    <row r="269" spans="1:10">
      <c r="A269" s="9"/>
      <c r="B269" s="9"/>
    </row>
    <row r="270" spans="1:10">
      <c r="B270" s="9"/>
      <c r="C270" s="9"/>
    </row>
    <row r="271" spans="1:10">
      <c r="A271" s="9"/>
      <c r="B271" s="9"/>
      <c r="C271" s="9"/>
      <c r="D271" s="9"/>
      <c r="E271" s="9"/>
      <c r="F271" s="9"/>
      <c r="G271" s="9"/>
      <c r="H271" s="9"/>
    </row>
    <row r="272" spans="1:10">
      <c r="B272" s="9"/>
      <c r="D272" s="9"/>
      <c r="E272" s="9"/>
      <c r="F272" s="9"/>
      <c r="G272" s="9"/>
      <c r="H272" s="9"/>
      <c r="I272" s="9"/>
      <c r="J272" s="9"/>
    </row>
    <row r="282" spans="1:58">
      <c r="A282" s="9"/>
    </row>
    <row r="283" spans="1:58">
      <c r="B283" s="9"/>
      <c r="C283" s="9"/>
    </row>
    <row r="284" spans="1:58">
      <c r="A284" s="9"/>
      <c r="B284" s="9"/>
      <c r="C284" s="9"/>
      <c r="D284" s="9"/>
      <c r="E284" s="9"/>
      <c r="F284" s="9"/>
    </row>
    <row r="285" spans="1:58">
      <c r="B285" s="9"/>
      <c r="C285" s="9"/>
      <c r="G285" s="9"/>
      <c r="H285" s="9"/>
      <c r="I285" s="9"/>
      <c r="J285" s="9"/>
    </row>
    <row r="286" spans="1:58">
      <c r="N286" s="9"/>
      <c r="O286" s="9"/>
      <c r="P286" s="9"/>
      <c r="S286" s="9"/>
      <c r="AF286" s="9"/>
      <c r="AG286" s="9"/>
      <c r="AK286" s="9"/>
      <c r="BE286" s="9"/>
    </row>
    <row r="287" spans="1:58">
      <c r="K287" s="9"/>
      <c r="L287" s="9"/>
      <c r="M287" s="9"/>
      <c r="O287" s="9"/>
      <c r="P287" s="9"/>
      <c r="Q287" s="9"/>
      <c r="T287" s="9"/>
      <c r="U287" s="9"/>
      <c r="V287" s="9"/>
      <c r="Y287" s="9"/>
      <c r="Z287" s="9"/>
      <c r="AA287" s="9"/>
      <c r="AB287" s="9"/>
      <c r="AC287" s="9"/>
      <c r="AD287" s="9"/>
      <c r="AE287" s="9"/>
      <c r="AF287" s="9"/>
      <c r="AG287" s="9"/>
      <c r="AJ287" s="9"/>
      <c r="AZ287" s="9"/>
      <c r="BA287" s="9"/>
      <c r="BC287" s="9"/>
      <c r="BD287" s="9"/>
      <c r="BF287" s="9"/>
    </row>
    <row r="288" spans="1:58">
      <c r="BD288" s="9"/>
      <c r="BF288" s="9"/>
    </row>
    <row r="289" spans="2:58">
      <c r="BD289" s="9"/>
      <c r="BF289" s="9"/>
    </row>
    <row r="290" spans="2:58">
      <c r="BD290" s="9"/>
      <c r="BF290" s="9"/>
    </row>
    <row r="291" spans="2:58">
      <c r="BD291" s="9"/>
      <c r="BF291" s="9"/>
    </row>
    <row r="292" spans="2:58">
      <c r="BD292" s="9"/>
      <c r="BF292" s="9"/>
    </row>
    <row r="293" spans="2:58">
      <c r="BD293" s="9"/>
      <c r="BF293" s="9"/>
    </row>
    <row r="294" spans="2:58">
      <c r="BD294" s="9"/>
      <c r="BF294" s="9"/>
    </row>
    <row r="295" spans="2:58">
      <c r="BD295" s="9"/>
      <c r="BF295" s="9"/>
    </row>
    <row r="296" spans="2:58">
      <c r="B296" s="9"/>
      <c r="BD296" s="9"/>
      <c r="BF296" s="9"/>
    </row>
    <row r="297" spans="2:58">
      <c r="BD297" s="9"/>
      <c r="BF297" s="9"/>
    </row>
    <row r="298" spans="2:58">
      <c r="BD298" s="9"/>
      <c r="BF298" s="9"/>
    </row>
    <row r="300" spans="2:58">
      <c r="N300" s="9"/>
    </row>
    <row r="301" spans="2:58">
      <c r="M301" s="9"/>
      <c r="O301" s="9"/>
    </row>
    <row r="302" spans="2:58">
      <c r="K302" s="9"/>
      <c r="L302" s="9"/>
    </row>
    <row r="313" spans="11:166">
      <c r="R313" s="9"/>
      <c r="S313" s="9"/>
      <c r="Y313" s="9"/>
      <c r="Z313" s="9"/>
      <c r="AA313" s="9"/>
      <c r="AB313" s="9"/>
      <c r="AE313" s="9"/>
      <c r="AF313" s="9"/>
      <c r="AT313" s="9"/>
      <c r="AU313" s="9"/>
      <c r="AW313" s="9"/>
      <c r="AX313" s="9"/>
      <c r="AY313" s="9"/>
      <c r="AZ313" s="9"/>
      <c r="BG313" s="9"/>
      <c r="BH313" s="9"/>
      <c r="BI313" s="9"/>
      <c r="BJ313" s="9"/>
      <c r="BK313" s="9"/>
      <c r="BR313" s="9"/>
      <c r="BS313" s="9"/>
      <c r="BT313" s="9"/>
      <c r="BU313" s="9"/>
      <c r="BX313" s="9"/>
      <c r="BY313" s="9"/>
      <c r="CD313" s="9"/>
      <c r="CE313" s="9"/>
      <c r="CF313" s="9"/>
      <c r="DP313" s="9"/>
      <c r="DQ313" s="9"/>
      <c r="DT313" s="9"/>
      <c r="DU313" s="9"/>
      <c r="DV313" s="9"/>
      <c r="DW313" s="9"/>
      <c r="DX313" s="9"/>
      <c r="DY313" s="9"/>
      <c r="DZ313" s="9"/>
      <c r="EA313" s="9"/>
      <c r="ER313" s="9"/>
      <c r="ES313" s="9"/>
    </row>
    <row r="314" spans="11:166">
      <c r="N314" s="9"/>
      <c r="O314" s="9"/>
      <c r="P314" s="9"/>
      <c r="Q314" s="9"/>
      <c r="R314" s="9"/>
      <c r="S314" s="9"/>
      <c r="T314" s="9"/>
      <c r="U314" s="9"/>
      <c r="V314" s="9"/>
      <c r="W314" s="9"/>
      <c r="Z314" s="9"/>
      <c r="AA314" s="9"/>
      <c r="AB314" s="9"/>
      <c r="AC314" s="9"/>
      <c r="AD314" s="9"/>
      <c r="AE314" s="9"/>
      <c r="AF314" s="9"/>
      <c r="AG314" s="9"/>
      <c r="AH314" s="9"/>
      <c r="AI314" s="9"/>
      <c r="AJ314" s="9"/>
      <c r="AK314" s="9"/>
      <c r="AL314" s="9"/>
      <c r="AM314" s="9"/>
      <c r="AN314" s="9"/>
      <c r="AO314" s="9"/>
      <c r="AP314" s="9"/>
      <c r="AQ314" s="9"/>
      <c r="AR314" s="9"/>
      <c r="AT314" s="9"/>
      <c r="AU314" s="9"/>
      <c r="AV314" s="9"/>
      <c r="AY314" s="9"/>
      <c r="AZ314" s="9"/>
      <c r="BA314" s="9"/>
      <c r="BB314" s="9"/>
      <c r="BC314" s="9"/>
      <c r="BD314" s="9"/>
      <c r="BE314" s="9"/>
      <c r="BF314" s="9"/>
      <c r="BI314" s="9"/>
      <c r="BJ314" s="9"/>
      <c r="BK314" s="9"/>
      <c r="BL314" s="9"/>
      <c r="BM314" s="9"/>
      <c r="BN314" s="9"/>
      <c r="BO314" s="9"/>
      <c r="BP314" s="9"/>
      <c r="BQ314" s="9"/>
      <c r="CF314" s="9"/>
      <c r="CG314" s="9"/>
      <c r="CH314" s="9"/>
      <c r="CI314" s="9"/>
      <c r="CJ314" s="9"/>
      <c r="CK314" s="9"/>
      <c r="CL314" s="9"/>
      <c r="CM314" s="9"/>
      <c r="CN314" s="9"/>
      <c r="CO314" s="9"/>
      <c r="CP314" s="9"/>
      <c r="CQ314" s="9"/>
      <c r="CR314" s="9"/>
      <c r="CS314" s="9"/>
      <c r="CT314" s="9"/>
      <c r="CU314" s="9"/>
      <c r="CV314" s="9"/>
      <c r="CW314" s="9"/>
      <c r="CX314" s="9"/>
      <c r="CY314" s="9"/>
      <c r="CZ314" s="9"/>
      <c r="DA314" s="9"/>
      <c r="DB314" s="9"/>
      <c r="DC314" s="9"/>
      <c r="DD314" s="9"/>
      <c r="DE314" s="9"/>
      <c r="DF314" s="9"/>
      <c r="DG314" s="9"/>
      <c r="DH314" s="9"/>
      <c r="DI314" s="9"/>
      <c r="DJ314" s="9"/>
      <c r="DK314" s="9"/>
      <c r="DL314" s="9"/>
      <c r="DM314" s="9"/>
      <c r="DN314" s="9"/>
      <c r="DO314" s="9"/>
      <c r="DP314" s="9"/>
      <c r="DQ314" s="9"/>
      <c r="DR314" s="9"/>
      <c r="DS314" s="9"/>
      <c r="EA314" s="9"/>
      <c r="EB314" s="9"/>
      <c r="EC314" s="9"/>
      <c r="ED314" s="9"/>
      <c r="EE314" s="9"/>
      <c r="EF314" s="9"/>
      <c r="EG314" s="9"/>
      <c r="EH314" s="9"/>
      <c r="EI314" s="9"/>
      <c r="EJ314" s="9"/>
      <c r="EK314" s="9"/>
      <c r="EL314" s="9"/>
      <c r="EM314" s="9"/>
      <c r="EN314" s="9"/>
      <c r="EO314" s="9"/>
      <c r="EP314" s="9"/>
      <c r="EQ314" s="9"/>
      <c r="ES314" s="9"/>
      <c r="ET314" s="9"/>
    </row>
    <row r="315" spans="11:166">
      <c r="K315" s="9"/>
      <c r="L315" s="9"/>
      <c r="M315" s="9"/>
      <c r="Q315" s="9"/>
      <c r="W315" s="9"/>
      <c r="AD315" s="9"/>
      <c r="AV315" s="9"/>
      <c r="BF315" s="9"/>
      <c r="BQ315" s="9"/>
      <c r="BW315" s="9"/>
      <c r="DO315" s="9"/>
      <c r="DS315" s="9"/>
      <c r="EQ315" s="9"/>
      <c r="EU315" s="9"/>
      <c r="EV315" s="9"/>
      <c r="EW315" s="9"/>
      <c r="EX315" s="9"/>
      <c r="EY315" s="9"/>
      <c r="EZ315" s="9"/>
      <c r="FA315" s="9"/>
      <c r="FB315" s="9"/>
      <c r="FC315" s="9"/>
      <c r="FD315" s="9"/>
      <c r="FE315" s="9"/>
      <c r="FF315" s="9"/>
      <c r="FG315" s="9"/>
      <c r="FH315" s="9"/>
      <c r="FI315" s="9"/>
    </row>
    <row r="316" spans="11:166">
      <c r="Q316" s="9"/>
      <c r="W316" s="9"/>
      <c r="AD316" s="9"/>
      <c r="AV316" s="9"/>
      <c r="BF316" s="9"/>
      <c r="BQ316" s="9"/>
      <c r="BW316" s="9"/>
      <c r="DO316" s="9"/>
      <c r="DS316" s="9"/>
      <c r="EQ316" s="9"/>
      <c r="FH316" s="9"/>
      <c r="FJ316" s="9"/>
    </row>
    <row r="317" spans="11:166">
      <c r="Q317" s="9"/>
      <c r="W317" s="9"/>
      <c r="AD317" s="9"/>
      <c r="AV317" s="9"/>
      <c r="BF317" s="9"/>
      <c r="BQ317" s="9"/>
      <c r="BW317" s="9"/>
      <c r="DO317" s="9"/>
      <c r="DS317" s="9"/>
      <c r="EQ317" s="9"/>
      <c r="FH317" s="9"/>
      <c r="FJ317" s="9"/>
    </row>
    <row r="318" spans="11:166">
      <c r="Q318" s="9"/>
      <c r="W318" s="9"/>
      <c r="AD318" s="9"/>
      <c r="AV318" s="9"/>
      <c r="BF318" s="9"/>
      <c r="BQ318" s="9"/>
      <c r="BW318" s="9"/>
      <c r="DO318" s="9"/>
      <c r="DS318" s="9"/>
      <c r="EQ318" s="9"/>
      <c r="FH318" s="9"/>
      <c r="FJ318" s="9"/>
    </row>
    <row r="319" spans="11:166">
      <c r="Q319" s="9"/>
      <c r="W319" s="9"/>
      <c r="AD319" s="9"/>
      <c r="AV319" s="9"/>
      <c r="BF319" s="9"/>
      <c r="BQ319" s="9"/>
      <c r="BW319" s="9"/>
      <c r="DO319" s="9"/>
      <c r="DS319" s="9"/>
      <c r="EQ319" s="9"/>
      <c r="FH319" s="9"/>
      <c r="FJ319" s="9"/>
    </row>
    <row r="320" spans="11:166">
      <c r="Q320" s="9"/>
      <c r="W320" s="9"/>
      <c r="AD320" s="9"/>
      <c r="AV320" s="9"/>
      <c r="BF320" s="9"/>
      <c r="BQ320" s="9"/>
      <c r="BW320" s="9"/>
      <c r="DO320" s="9"/>
      <c r="DS320" s="9"/>
      <c r="EQ320" s="9"/>
      <c r="FH320" s="9"/>
      <c r="FJ320" s="9"/>
    </row>
    <row r="321" spans="17:166">
      <c r="Q321" s="9"/>
      <c r="W321" s="9"/>
      <c r="AD321" s="9"/>
      <c r="AV321" s="9"/>
      <c r="BF321" s="9"/>
      <c r="BQ321" s="9"/>
      <c r="BW321" s="9"/>
      <c r="DO321" s="9"/>
      <c r="DS321" s="9"/>
      <c r="EQ321" s="9"/>
      <c r="FH321" s="9"/>
      <c r="FJ321" s="9"/>
    </row>
    <row r="322" spans="17:166">
      <c r="Q322" s="9"/>
      <c r="W322" s="9"/>
      <c r="AD322" s="9"/>
      <c r="AV322" s="9"/>
      <c r="BF322" s="9"/>
      <c r="BQ322" s="9"/>
      <c r="BW322" s="9"/>
      <c r="DO322" s="9"/>
      <c r="DS322" s="9"/>
      <c r="EQ322" s="9"/>
      <c r="FH322" s="9"/>
      <c r="FJ322" s="9"/>
    </row>
    <row r="323" spans="17:166">
      <c r="Q323" s="9"/>
      <c r="W323" s="9"/>
      <c r="AD323" s="9"/>
      <c r="AV323" s="9"/>
      <c r="BF323" s="9"/>
      <c r="BQ323" s="9"/>
      <c r="BW323" s="9"/>
      <c r="DO323" s="9"/>
      <c r="DS323" s="9"/>
      <c r="EQ323" s="9"/>
      <c r="FH323" s="9"/>
      <c r="FJ323" s="9"/>
    </row>
    <row r="324" spans="17:166">
      <c r="Q324" s="9"/>
      <c r="W324" s="9"/>
      <c r="AD324" s="9"/>
      <c r="AV324" s="9"/>
      <c r="BF324" s="9"/>
      <c r="BQ324" s="9"/>
      <c r="BW324" s="9"/>
      <c r="DO324" s="9"/>
      <c r="DS324" s="9"/>
      <c r="EQ324" s="9"/>
      <c r="FH324" s="9"/>
      <c r="FJ324" s="9"/>
    </row>
    <row r="325" spans="17:166">
      <c r="Q325" s="9"/>
      <c r="W325" s="9"/>
      <c r="AD325" s="9"/>
      <c r="AV325" s="9"/>
      <c r="BF325" s="9"/>
      <c r="BQ325" s="9"/>
      <c r="BW325" s="9"/>
      <c r="DO325" s="9"/>
      <c r="DS325" s="9"/>
      <c r="EQ325" s="9"/>
      <c r="FH325" s="9"/>
      <c r="FJ325" s="9"/>
    </row>
    <row r="326" spans="17:166">
      <c r="FH326" s="9"/>
      <c r="FJ326" s="9"/>
    </row>
    <row r="327" spans="17:166">
      <c r="FJ327" s="9"/>
    </row>
  </sheetData>
  <mergeCells count="89">
    <mergeCell ref="A99:A101"/>
    <mergeCell ref="A93:A95"/>
    <mergeCell ref="C99:BC99"/>
    <mergeCell ref="AC100:BC100"/>
    <mergeCell ref="A105:A107"/>
    <mergeCell ref="A83:A85"/>
    <mergeCell ref="A3:A5"/>
    <mergeCell ref="A1:AI1"/>
    <mergeCell ref="A21:A23"/>
    <mergeCell ref="A27:A29"/>
    <mergeCell ref="A15:A17"/>
    <mergeCell ref="C3:J3"/>
    <mergeCell ref="O3:Q3"/>
    <mergeCell ref="A9:A11"/>
    <mergeCell ref="A71:A73"/>
    <mergeCell ref="HY3:HY5"/>
    <mergeCell ref="BM4:BS4"/>
    <mergeCell ref="BU4:CB4"/>
    <mergeCell ref="DD4:DH4"/>
    <mergeCell ref="DJ4:DN4"/>
    <mergeCell ref="DQ4:DT4"/>
    <mergeCell ref="DZ4:EB4"/>
    <mergeCell ref="GF4:GH4"/>
    <mergeCell ref="CO4:CS4"/>
    <mergeCell ref="CL4:CN4"/>
    <mergeCell ref="A55:A57"/>
    <mergeCell ref="BL105:BL107"/>
    <mergeCell ref="HR3:HX3"/>
    <mergeCell ref="BM105:BW107"/>
    <mergeCell ref="AH38:AL38"/>
    <mergeCell ref="AT38:AV38"/>
    <mergeCell ref="EP38:EU38"/>
    <mergeCell ref="AK66:AM66"/>
    <mergeCell ref="GL38:GN38"/>
    <mergeCell ref="GO38:GX38"/>
    <mergeCell ref="CQ65:DA65"/>
    <mergeCell ref="A77:A79"/>
    <mergeCell ref="X66:AB66"/>
    <mergeCell ref="A65:A67"/>
    <mergeCell ref="AT106:BC106"/>
    <mergeCell ref="AO105:BC105"/>
    <mergeCell ref="CT4:CY4"/>
    <mergeCell ref="CZ4:DC4"/>
    <mergeCell ref="FI38:FL38"/>
    <mergeCell ref="EZ38:FC38"/>
    <mergeCell ref="D56:E56"/>
    <mergeCell ref="GE38:GJ38"/>
    <mergeCell ref="FD38:FH38"/>
    <mergeCell ref="A43:A45"/>
    <mergeCell ref="A49:A51"/>
    <mergeCell ref="A37:A39"/>
    <mergeCell ref="A117:A121"/>
    <mergeCell ref="GZ65:GZ67"/>
    <mergeCell ref="EV94:FK94"/>
    <mergeCell ref="FY66:GC66"/>
    <mergeCell ref="GF66:GW66"/>
    <mergeCell ref="FO93:FY95"/>
    <mergeCell ref="DK65:DQ65"/>
    <mergeCell ref="DZ65:EB65"/>
    <mergeCell ref="EM93:EN93"/>
    <mergeCell ref="EQ93:FM93"/>
    <mergeCell ref="FN93:FN95"/>
    <mergeCell ref="EJ93:EJ95"/>
    <mergeCell ref="EK93:EK95"/>
    <mergeCell ref="AI105:AI107"/>
    <mergeCell ref="AK105:AL105"/>
    <mergeCell ref="AC84:AT84"/>
    <mergeCell ref="B118:B120"/>
    <mergeCell ref="EH65:EL65"/>
    <mergeCell ref="BD66:BG66"/>
    <mergeCell ref="BH66:BK66"/>
    <mergeCell ref="BM66:BX66"/>
    <mergeCell ref="DR65:DU65"/>
    <mergeCell ref="EC65:EG65"/>
    <mergeCell ref="DB65:DD65"/>
    <mergeCell ref="DE65:DJ65"/>
    <mergeCell ref="V84:Z84"/>
    <mergeCell ref="AR114:AR116"/>
    <mergeCell ref="AS114:BC116"/>
    <mergeCell ref="K114:K116"/>
    <mergeCell ref="G117:G121"/>
    <mergeCell ref="L117:L121"/>
    <mergeCell ref="O117:O120"/>
    <mergeCell ref="P117:P120"/>
    <mergeCell ref="D118:D121"/>
    <mergeCell ref="F118:F121"/>
    <mergeCell ref="I118:I121"/>
    <mergeCell ref="K118:K121"/>
    <mergeCell ref="N118:N120"/>
  </mergeCells>
  <phoneticPr fontId="1"/>
  <pageMargins left="0.98425196850393704" right="1.5354330708661419" top="0.98425196850393704" bottom="0.98425196850393704" header="0.51181102362204722" footer="0.51181102362204722"/>
  <pageSetup paperSize="119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P7"/>
  <sheetViews>
    <sheetView zoomScale="200" zoomScaleNormal="200" workbookViewId="0">
      <selection activeCell="B1" sqref="A1:IV7"/>
    </sheetView>
  </sheetViews>
  <sheetFormatPr defaultRowHeight="13.5"/>
  <cols>
    <col min="1" max="1" width="1.875" customWidth="1"/>
    <col min="2" max="2" width="4.625" customWidth="1"/>
    <col min="3" max="32" width="2.125" customWidth="1"/>
    <col min="33" max="206" width="2.625" customWidth="1"/>
    <col min="207" max="208" width="3.75" customWidth="1"/>
  </cols>
  <sheetData>
    <row r="1" spans="1:16" s="8" customFormat="1" ht="6.75" customHeight="1">
      <c r="A1" s="206" t="s">
        <v>96</v>
      </c>
      <c r="B1" s="177" t="s">
        <v>162</v>
      </c>
      <c r="C1" s="40" t="s">
        <v>176</v>
      </c>
      <c r="D1" s="178"/>
      <c r="E1" s="40"/>
      <c r="F1" s="178"/>
      <c r="G1" s="192" t="s">
        <v>178</v>
      </c>
      <c r="H1" s="40" t="s">
        <v>163</v>
      </c>
      <c r="I1" s="179"/>
      <c r="J1" s="40"/>
      <c r="K1" s="178"/>
      <c r="L1" s="192" t="s">
        <v>164</v>
      </c>
      <c r="M1" s="180" t="s">
        <v>165</v>
      </c>
      <c r="N1" s="129"/>
      <c r="O1" s="195" t="s">
        <v>166</v>
      </c>
      <c r="P1" s="195" t="s">
        <v>167</v>
      </c>
    </row>
    <row r="2" spans="1:16" s="8" customFormat="1" ht="6.75" customHeight="1">
      <c r="A2" s="207"/>
      <c r="B2" s="204" t="s">
        <v>5</v>
      </c>
      <c r="C2" s="181" t="s">
        <v>184</v>
      </c>
      <c r="D2" s="197" t="s">
        <v>169</v>
      </c>
      <c r="E2" s="181" t="s">
        <v>183</v>
      </c>
      <c r="F2" s="197" t="s">
        <v>170</v>
      </c>
      <c r="G2" s="193"/>
      <c r="H2" s="138" t="s">
        <v>182</v>
      </c>
      <c r="I2" s="200" t="s">
        <v>168</v>
      </c>
      <c r="J2" s="182" t="s">
        <v>183</v>
      </c>
      <c r="K2" s="197" t="s">
        <v>170</v>
      </c>
      <c r="L2" s="193"/>
      <c r="M2" s="138" t="s">
        <v>182</v>
      </c>
      <c r="N2" s="203" t="s">
        <v>168</v>
      </c>
      <c r="O2" s="196"/>
      <c r="P2" s="196"/>
    </row>
    <row r="3" spans="1:16" s="8" customFormat="1" ht="6.75" customHeight="1">
      <c r="A3" s="207"/>
      <c r="B3" s="204"/>
      <c r="C3" s="152">
        <v>1000</v>
      </c>
      <c r="D3" s="198"/>
      <c r="E3" s="152">
        <v>4008</v>
      </c>
      <c r="F3" s="198"/>
      <c r="G3" s="193"/>
      <c r="H3" s="183">
        <v>2003</v>
      </c>
      <c r="I3" s="201"/>
      <c r="J3" s="183">
        <v>4004</v>
      </c>
      <c r="K3" s="198"/>
      <c r="L3" s="193"/>
      <c r="M3" s="31">
        <v>2003</v>
      </c>
      <c r="N3" s="203"/>
      <c r="O3" s="196"/>
      <c r="P3" s="196"/>
    </row>
    <row r="4" spans="1:16" s="8" customFormat="1" ht="6.75" customHeight="1">
      <c r="A4" s="207"/>
      <c r="B4" s="204"/>
      <c r="C4" s="154" t="s">
        <v>171</v>
      </c>
      <c r="D4" s="198"/>
      <c r="E4" s="154" t="s">
        <v>181</v>
      </c>
      <c r="F4" s="198"/>
      <c r="G4" s="193"/>
      <c r="H4" s="100" t="s">
        <v>172</v>
      </c>
      <c r="I4" s="201"/>
      <c r="J4" s="100" t="s">
        <v>180</v>
      </c>
      <c r="K4" s="198"/>
      <c r="L4" s="193"/>
      <c r="M4" s="31" t="s">
        <v>172</v>
      </c>
      <c r="N4" s="203"/>
      <c r="O4" s="196"/>
      <c r="P4" s="196"/>
    </row>
    <row r="5" spans="1:16" s="8" customFormat="1" ht="6.75" customHeight="1">
      <c r="A5" s="208"/>
      <c r="B5" s="184" t="s">
        <v>173</v>
      </c>
      <c r="C5" s="152" t="s">
        <v>177</v>
      </c>
      <c r="D5" s="199"/>
      <c r="E5" s="152" t="s">
        <v>179</v>
      </c>
      <c r="F5" s="199"/>
      <c r="G5" s="194"/>
      <c r="H5" s="31" t="s">
        <v>174</v>
      </c>
      <c r="I5" s="202"/>
      <c r="J5" s="31" t="s">
        <v>175</v>
      </c>
      <c r="K5" s="198"/>
      <c r="L5" s="193"/>
      <c r="M5" s="31" t="s">
        <v>174</v>
      </c>
      <c r="N5" s="185"/>
      <c r="O5" s="186"/>
      <c r="P5" s="186"/>
    </row>
    <row r="6" spans="1:16" s="8" customFormat="1" ht="6.75" customHeight="1">
      <c r="A6" s="187"/>
      <c r="B6" s="188"/>
      <c r="C6" s="53">
        <v>1</v>
      </c>
      <c r="D6" s="55">
        <f>SUBTOTAL(9,C6:C6)</f>
        <v>1</v>
      </c>
      <c r="E6" s="53">
        <v>1</v>
      </c>
      <c r="F6" s="55">
        <f>SUBTOTAL(9,E6:E6)</f>
        <v>1</v>
      </c>
      <c r="G6" s="33">
        <f>D6+F6</f>
        <v>2</v>
      </c>
      <c r="H6" s="34">
        <v>1</v>
      </c>
      <c r="I6" s="34">
        <f>SUM(H6:H6)</f>
        <v>1</v>
      </c>
      <c r="J6" s="34">
        <v>1</v>
      </c>
      <c r="K6" s="55">
        <f>SUBTOTAL(9,J6:J6)</f>
        <v>1</v>
      </c>
      <c r="L6" s="33">
        <f>I6+K6</f>
        <v>2</v>
      </c>
      <c r="M6" s="34">
        <v>1</v>
      </c>
      <c r="N6" s="55">
        <f>SUBTOTAL(9,M6:M6)</f>
        <v>1</v>
      </c>
      <c r="O6" s="33">
        <f>SUBTOTAL(9,M6:N6)</f>
        <v>1</v>
      </c>
      <c r="P6" s="33">
        <f>L6+O6</f>
        <v>3</v>
      </c>
    </row>
    <row r="7" spans="1:16" s="8" customFormat="1" ht="6.75" customHeight="1">
      <c r="A7" s="36"/>
      <c r="B7" s="37" t="s">
        <v>6</v>
      </c>
      <c r="C7" s="189">
        <f>SUM(C6:C6)</f>
        <v>1</v>
      </c>
      <c r="D7" s="61">
        <f>SUBTOTAL(9,C7:C7)</f>
        <v>1</v>
      </c>
      <c r="E7" s="189">
        <f>SUM(E6:E6)</f>
        <v>1</v>
      </c>
      <c r="F7" s="61">
        <f>SUBTOTAL(9,E7:E7)</f>
        <v>1</v>
      </c>
      <c r="G7" s="161">
        <f>D7+F7</f>
        <v>2</v>
      </c>
      <c r="H7" s="163">
        <f t="shared" ref="H7" si="0">SUM(H6:H6)</f>
        <v>1</v>
      </c>
      <c r="I7" s="163">
        <f>SUM(H7:H7)</f>
        <v>1</v>
      </c>
      <c r="J7" s="163">
        <f>SUM(J6:J6)</f>
        <v>1</v>
      </c>
      <c r="K7" s="61">
        <f>SUM(K6:K6)</f>
        <v>1</v>
      </c>
      <c r="L7" s="33">
        <f>I7+K7</f>
        <v>2</v>
      </c>
      <c r="M7" s="163">
        <f>SUM(M6:M6)</f>
        <v>1</v>
      </c>
      <c r="N7" s="61">
        <f>SUBTOTAL(9,M7:M7)</f>
        <v>1</v>
      </c>
      <c r="O7" s="161">
        <f>SUBTOTAL(9,M7:N7)</f>
        <v>1</v>
      </c>
      <c r="P7" s="161">
        <f>SUM(P6:P6)</f>
        <v>3</v>
      </c>
    </row>
  </sheetData>
  <mergeCells count="11">
    <mergeCell ref="O1:O4"/>
    <mergeCell ref="P1:P4"/>
    <mergeCell ref="B2:B4"/>
    <mergeCell ref="D2:D5"/>
    <mergeCell ref="I2:I5"/>
    <mergeCell ref="F2:F5"/>
    <mergeCell ref="K2:K5"/>
    <mergeCell ref="N2:N4"/>
    <mergeCell ref="A1:A5"/>
    <mergeCell ref="G1:G5"/>
    <mergeCell ref="L1:L5"/>
  </mergeCells>
  <phoneticPr fontId="1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YM遺物組成表</vt:lpstr>
      <vt:lpstr>Sheet3</vt:lpstr>
      <vt:lpstr>YM遺物組成表!Print_Area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maibun</dc:creator>
  <cp:lastModifiedBy>kobayashi</cp:lastModifiedBy>
  <cp:lastPrinted>2011-11-08T00:14:21Z</cp:lastPrinted>
  <dcterms:created xsi:type="dcterms:W3CDTF">2004-09-21T05:55:26Z</dcterms:created>
  <dcterms:modified xsi:type="dcterms:W3CDTF">2012-11-12T01:21:07Z</dcterms:modified>
</cp:coreProperties>
</file>